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95" tabRatio="750" activeTab="1"/>
  </bookViews>
  <sheets>
    <sheet name="Anasayfa" sheetId="1" r:id="rId1"/>
    <sheet name="Yıllık Plan" sheetId="2" r:id="rId2"/>
    <sheet name="Günlük Plan" sheetId="3" r:id="rId3"/>
    <sheet name="havuz" sheetId="4" r:id="rId4"/>
    <sheet name="secim" sheetId="5" r:id="rId5"/>
    <sheet name="çıktı" sheetId="6" r:id="rId6"/>
  </sheets>
  <definedNames>
    <definedName name="_xlfn.BAHTTEXT" hidden="1">#NAME?</definedName>
    <definedName name="_xlnm.Print_Area" localSheetId="0">'Anasayfa'!$A$1:$AD$44</definedName>
    <definedName name="_xlnm.Print_Area" localSheetId="5">'çıktı'!$A$1:$F$86</definedName>
    <definedName name="_xlnm.Print_Area" localSheetId="2">'Günlük Plan'!$A$1:$I$53</definedName>
    <definedName name="_xlnm.Print_Area" localSheetId="4">'secim'!$A$1:$F$89</definedName>
    <definedName name="_xlnm.Print_Area" localSheetId="1">'Yıllık Plan'!$A$1:$K$61</definedName>
    <definedName name="_xlnm.Print_Titles" localSheetId="1">'Yıllık Plan'!$1:$4</definedName>
  </definedNames>
  <calcPr fullCalcOnLoad="1"/>
</workbook>
</file>

<file path=xl/sharedStrings.xml><?xml version="1.0" encoding="utf-8"?>
<sst xmlns="http://schemas.openxmlformats.org/spreadsheetml/2006/main" count="455" uniqueCount="212">
  <si>
    <t xml:space="preserve">*Bu modülü başarıyla tamamlayan her öğrenci; genel olarak, PC Monitörünün  arızalarını tespit edebilecek ve onarımını yapabilecektir. 
*Ayrıca, PC Monitörünün arızalarını tespit edebilecektir.  </t>
  </si>
  <si>
    <t>*Bu modülü başarıyla tamamlayan her öğrenci; genel olarak, televizyondaki arızaları sistematik olarak tespitini yapabilecektir.
*Ayrıca, arıza nedenini sistematik olarak araştırabilecektir.</t>
  </si>
  <si>
    <t xml:space="preserve">*Öğrenci, televizyon, monitör ve projeksiyon tv'de tespit edilen diğer arızaları giderebilecektir. </t>
  </si>
  <si>
    <t xml:space="preserve">*Bu modülü başarıyla tamamlayan her öğrenci; genel olarak, sıvı kristal gösterge (LCD) tv’lerin yapısını tanıyacak, arızalarını tespit edebilecek ve onarımını yapabilecektir.
*Ayrıca, LCD tv arızalarını tespit edebilecektir.  </t>
  </si>
  <si>
    <t>MEGEP kapsamında hazırlanan modüller. 
Sınıf ortamı, atölyeler, işletmeler, çevre, bilgisayar, projeksiyon, vb.</t>
  </si>
  <si>
    <t>ADI :………………………..
SOYADI:……………………</t>
  </si>
  <si>
    <t>2011-2012</t>
  </si>
  <si>
    <t>SIRA</t>
  </si>
  <si>
    <t>X</t>
  </si>
  <si>
    <t>21-</t>
  </si>
  <si>
    <t>22-</t>
  </si>
  <si>
    <t>23-</t>
  </si>
  <si>
    <t>24-</t>
  </si>
  <si>
    <t>25-</t>
  </si>
  <si>
    <t>26-</t>
  </si>
  <si>
    <t>27-</t>
  </si>
  <si>
    <t>28-</t>
  </si>
  <si>
    <t>29-</t>
  </si>
  <si>
    <t>30-</t>
  </si>
  <si>
    <t>31-</t>
  </si>
  <si>
    <t>32-</t>
  </si>
  <si>
    <t>33-</t>
  </si>
  <si>
    <t>34-</t>
  </si>
  <si>
    <t>35-</t>
  </si>
  <si>
    <t>36-</t>
  </si>
  <si>
    <t>37-</t>
  </si>
  <si>
    <t>38-</t>
  </si>
  <si>
    <t>39-</t>
  </si>
  <si>
    <t>40-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</si>
  <si>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</si>
  <si>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</si>
  <si>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</si>
  <si>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</si>
  <si>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</si>
  <si>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</si>
  <si>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</si>
  <si>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</si>
  <si>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</si>
  <si>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</si>
  <si>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</si>
  <si>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</si>
  <si>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>13-</t>
  </si>
  <si>
    <t>14-</t>
  </si>
  <si>
    <t>15-</t>
  </si>
  <si>
    <t>16-</t>
  </si>
  <si>
    <t>17-</t>
  </si>
  <si>
    <t>18-</t>
  </si>
  <si>
    <t>19-</t>
  </si>
  <si>
    <t>20-</t>
  </si>
  <si>
    <t>Plan zaman ve amaca uygun olarak tamamlanmıştır [   ]  ……………………………….....  
Konuya daha fazla zaman ayrılmalıdır.                      [   ]  ………………………………….
Konuya daha az zaman ayrılmalıdır.                          [   ]  ………………………………….</t>
  </si>
  <si>
    <t>ÖĞRENCİYE
KAZANDIRILACAK 
HEDEF DAVRANIŞLAR
( AMAÇLAR )</t>
  </si>
  <si>
    <t>DERS ARAÇ, GEREÇ VE KAYNAKLARI</t>
  </si>
  <si>
    <t>ÖĞRETİM 
YÖNTEM VE 
TEKNİKLERİ</t>
  </si>
  <si>
    <t>ADINIZ</t>
  </si>
  <si>
    <t>BRANŞINIZ</t>
  </si>
  <si>
    <t>DERS SAATİ</t>
  </si>
  <si>
    <t>OKUL MÜDÜRÜ</t>
  </si>
  <si>
    <t>SINIF</t>
  </si>
  <si>
    <t>DERS</t>
  </si>
  <si>
    <t>SÜRE</t>
  </si>
  <si>
    <t>Saat</t>
  </si>
  <si>
    <t>1
1</t>
  </si>
  <si>
    <t>1
1
1
1</t>
  </si>
  <si>
    <t>2
2</t>
  </si>
  <si>
    <t>DERSİN ADI</t>
  </si>
  <si>
    <t>Hangi haftanın 
Günlük Planı</t>
  </si>
  <si>
    <t>KONU</t>
  </si>
  <si>
    <t>DERSİN İŞLENİŞİ</t>
  </si>
  <si>
    <t>MODÜL ADI / NO</t>
  </si>
  <si>
    <t>DERS ARAÇ,GEREÇ VE KAYNAKLARI</t>
  </si>
  <si>
    <t>ÖĞRETİM YÖNTEM VE TEKNİKLERİ</t>
  </si>
  <si>
    <t>DEĞERLENDİRME</t>
  </si>
  <si>
    <t>DİĞER DERSLERLE 
İLİŞKİLER</t>
  </si>
  <si>
    <t>Konular diğer dersleredeki benzer konularla ilişkili olarak zümre öğretmenleri kurulu kararlarına göre haraket edilecektir.</t>
  </si>
  <si>
    <t>ÖĞRETMENİN NOTU</t>
  </si>
  <si>
    <t xml:space="preserve">YILLIK VE GÜNLÜK PLAN HAZIRLAMA </t>
  </si>
  <si>
    <t>SABİTLER</t>
  </si>
  <si>
    <t>HAFTA</t>
  </si>
  <si>
    <t xml:space="preserve">ZÜMRE ÖĞRETMENLERİ </t>
  </si>
  <si>
    <t>ÜNİTE VE KONULAR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</si>
  <si>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</si>
  <si>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</si>
  <si>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</si>
  <si>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</si>
  <si>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</si>
  <si>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</si>
  <si>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</si>
  <si>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</si>
  <si>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1
2</t>
  </si>
  <si>
    <t>1
1
1
2</t>
  </si>
  <si>
    <t>2
3</t>
  </si>
  <si>
    <t>1
3</t>
  </si>
  <si>
    <t>1
1
1
3</t>
  </si>
  <si>
    <t>2
4</t>
  </si>
  <si>
    <t>1
1
1
4</t>
  </si>
  <si>
    <t>2
5</t>
  </si>
  <si>
    <t>1
1
1
5</t>
  </si>
  <si>
    <t>1
6</t>
  </si>
  <si>
    <t>1
1
1
6</t>
  </si>
  <si>
    <t>2
7</t>
  </si>
  <si>
    <t>1
7</t>
  </si>
  <si>
    <t>1
1
1
7</t>
  </si>
  <si>
    <t>2
8</t>
  </si>
  <si>
    <t>1
8</t>
  </si>
  <si>
    <t>1
1
1
8</t>
  </si>
  <si>
    <t>2
9</t>
  </si>
  <si>
    <t>1
1
1
9</t>
  </si>
  <si>
    <t>2
10</t>
  </si>
  <si>
    <t>1
1
1
10</t>
  </si>
  <si>
    <t>2
11</t>
  </si>
  <si>
    <t>1
11</t>
  </si>
  <si>
    <t>1
1
1
11</t>
  </si>
  <si>
    <t>2
12</t>
  </si>
  <si>
    <t>1
12</t>
  </si>
  <si>
    <t>1
1
1
12</t>
  </si>
  <si>
    <t>2
13</t>
  </si>
  <si>
    <t>HAZİRAN</t>
  </si>
  <si>
    <t>KAZANIMLAR</t>
  </si>
  <si>
    <t>2 DERS SAATİ</t>
  </si>
  <si>
    <t>Ders Öğretmeni</t>
  </si>
  <si>
    <t>2 Ders saati</t>
  </si>
  <si>
    <t xml:space="preserve">Ders sonunda  ölçme ve değerlendirme sözlü soru cevap şeklinde ve ayrıca ders içi performansa dayalı yapılacak. </t>
  </si>
  <si>
    <t>http://netci.iblog.com/post/218904/361843</t>
  </si>
  <si>
    <t xml:space="preserve">CV = Curriculum Vitae = Resume = Özgeçmiş </t>
  </si>
  <si>
    <t>1.Öğrenci çalışmalarının gözlemlenmesi
2.Yapılan çalışmaların incelenmesi
3.Eksiklerin tespit edilerek giderici çalışmaların yapılması
4.Çalışmaların sınıf ve okul panosunda sergilenmesi</t>
  </si>
  <si>
    <t>ZÜMRE ÖĞRETMENLERİ:</t>
  </si>
  <si>
    <t>İsmail Hakkı AKÇAÖZOĞLU</t>
  </si>
  <si>
    <t>UYGUNDUR</t>
  </si>
  <si>
    <t>AY</t>
  </si>
  <si>
    <t>SAAT</t>
  </si>
  <si>
    <t>GÜNLÜK DERS PLANI</t>
  </si>
  <si>
    <t>ÖĞRENCİNİN:</t>
  </si>
  <si>
    <t>DERSİN:</t>
  </si>
  <si>
    <r>
      <t>AÇIKLAMA</t>
    </r>
    <r>
      <rPr>
        <b/>
        <u val="single"/>
        <sz val="8"/>
        <rFont val="Calibri"/>
        <family val="2"/>
      </rPr>
      <t>:</t>
    </r>
    <r>
      <rPr>
        <b/>
        <sz val="8"/>
        <rFont val="Calibri"/>
        <family val="2"/>
      </rPr>
      <t xml:space="preserve"> Sınav süresi 40 dakikadır. Her soru 4 (dört) puan değerinde olup, toplam 100 (yüz) puandır.
Aşağıdaki sorular çoktan seçmeli olup, bir doğru seçenek vardır. Doğru seçeneği işaretleyiniz.                           BAŞARILAR</t>
    </r>
  </si>
  <si>
    <t>* Sabit bilgileri ana sayfaya giriniz.</t>
  </si>
  <si>
    <t>* Seçim sayfasında her hangi bir değişiklik yapmayınız.</t>
  </si>
  <si>
    <t>* Yıllık plana satır veya sütun eklemeyiniz.</t>
  </si>
  <si>
    <t>* Yıllık planda kes-yapıştır yapmayınız. (Kopyala-yapıştır yapınız)</t>
  </si>
  <si>
    <r>
      <t xml:space="preserve">     </t>
    </r>
    <r>
      <rPr>
        <b/>
        <sz val="16"/>
        <rFont val="Comic Sans MS"/>
        <family val="4"/>
      </rPr>
      <t>UYARI:</t>
    </r>
  </si>
  <si>
    <t>* Havuzdaki soruları seçmek için önündeki kutuya çift tıklayınız.</t>
  </si>
  <si>
    <t>DERS ÖĞRETMENİ</t>
  </si>
  <si>
    <t>DEĞER-
LENDİRME</t>
  </si>
  <si>
    <t>ÇANAKKALE MEHMET PEHLİVAN MESLEKİ EĞİTİM MERKEZİ MÜDÜRLÜĞÜ</t>
  </si>
  <si>
    <r>
      <t xml:space="preserve">ADI: </t>
    </r>
    <r>
      <rPr>
        <sz val="8"/>
        <rFont val="Arial"/>
        <family val="2"/>
      </rPr>
      <t xml:space="preserve">
YILI, DÖNEMİ: </t>
    </r>
    <r>
      <rPr>
        <sz val="8"/>
        <rFont val="Arial"/>
        <family val="2"/>
      </rPr>
      <t xml:space="preserve">
SINAV NUMARASI: </t>
    </r>
  </si>
  <si>
    <t>GÖRÜNTÜ VE SES SİSTEMLERİ</t>
  </si>
  <si>
    <t>Zümre Başkanı</t>
  </si>
  <si>
    <t>YILI, DÖNEMİ</t>
  </si>
  <si>
    <t>MESLEK ALANI</t>
  </si>
  <si>
    <t>ELEKTRİK-ELEKTRONİK ESASLARI-1</t>
  </si>
  <si>
    <t>SINAV</t>
  </si>
  <si>
    <t>Kağıt, kalem, silgi, fotokopi, vb sınav gereçleri.</t>
  </si>
  <si>
    <t>TELEVİZYON</t>
  </si>
  <si>
    <t>Anlatılan konuların kavranma düzeyi tespit edilecek.</t>
  </si>
  <si>
    <r>
      <t xml:space="preserve">  </t>
    </r>
    <r>
      <rPr>
        <b/>
        <sz val="10"/>
        <color indexed="10"/>
        <rFont val="Tahoma"/>
        <family val="2"/>
      </rPr>
      <t>B. Plazma TV arızaları</t>
    </r>
    <r>
      <rPr>
        <sz val="9"/>
        <rFont val="Tahoma"/>
        <family val="2"/>
      </rPr>
      <t xml:space="preserve">
    1. Arızanın tespiti </t>
    </r>
  </si>
  <si>
    <t>Bu plan; 2551 ve 2575 Sayılı T.D. ve 12/09/2010 tarih ve 27697 Sayılı Resmi Gazete'de yayımlanan 22. Mesleki Eğitim Kurulu Kararları çerçevesinde hazırlanmıştır. 
Atatürkçülük konuları, 2104 ve 2488 Sayılı Tebliğler Dergisi dikkate alınarak yıllık plana eklenmiştir.</t>
  </si>
  <si>
    <t xml:space="preserve">Öğrenci, PC Monitörünün arızalarını tespit ederek giderebilecektir.  </t>
  </si>
  <si>
    <t xml:space="preserve">    4. PC monitör ile TV arasındaki farklar 
    5. PC monitörünün özellikleri </t>
  </si>
  <si>
    <r>
      <t>MODÜL:10- PC MONİTÖRÜ</t>
    </r>
    <r>
      <rPr>
        <sz val="9"/>
        <rFont val="Tahoma"/>
        <family val="2"/>
      </rPr>
      <t xml:space="preserve">
  </t>
    </r>
    <r>
      <rPr>
        <b/>
        <sz val="10"/>
        <color indexed="10"/>
        <rFont val="Tahoma"/>
        <family val="2"/>
      </rPr>
      <t>A. PC monitörünün yapısı</t>
    </r>
    <r>
      <rPr>
        <sz val="9"/>
        <rFont val="Tahoma"/>
        <family val="2"/>
      </rPr>
      <t xml:space="preserve">
    1. PC Monitör blok yapısı
    2. Monitörün Çalışma prensibi </t>
    </r>
  </si>
  <si>
    <t xml:space="preserve">    3. PC Monitörü oluşturan katlar </t>
  </si>
  <si>
    <t xml:space="preserve">*Öğrenci, PC Monitörünün arızalarını tespit ederek giderebilecektir.  </t>
  </si>
  <si>
    <r>
      <t>MODÜL:11- TV’DE ARIZA TESPİTİ</t>
    </r>
    <r>
      <rPr>
        <sz val="9"/>
        <rFont val="Tahoma"/>
        <family val="2"/>
      </rPr>
      <t xml:space="preserve">
  </t>
    </r>
    <r>
      <rPr>
        <b/>
        <sz val="10"/>
        <color indexed="10"/>
        <rFont val="Tahoma"/>
        <family val="2"/>
      </rPr>
      <t xml:space="preserve">A. Onarım öncesi hazırlık </t>
    </r>
    <r>
      <rPr>
        <sz val="9"/>
        <rFont val="Tahoma"/>
        <family val="2"/>
      </rPr>
      <t xml:space="preserve">
    1. Elektriksel güvenlik 
    2. Kullanılacak el aletleri </t>
    </r>
  </si>
  <si>
    <t xml:space="preserve">Öğrenci, projeksiyon tv arızalarını teşhis ederek giderebilecektir. </t>
  </si>
  <si>
    <t>*Öğrenci, likit kristal ekranların çalışma prensibini ve çeşitleri bilecek, LCD TV blok şemasını okuyabilecektir.</t>
  </si>
  <si>
    <t>*Öğrenci, direnç, kondansatör, diyot ve yüzey montajlı transistör gibi elemanların sökülmesi ve takılması işlemlerini yapabilecektir.</t>
  </si>
  <si>
    <t>Öğrenci, plazma tv arızalarını teşhis ederek giderebilecektir.</t>
  </si>
  <si>
    <t xml:space="preserve">Modüler bireysel eğitim teknikleri, araştırma, gözlem, tartışma, soru-cevap, gösterim, gezi ve deney vb. </t>
  </si>
  <si>
    <t>AKSARAY MESLEKİ EĞİTİM MERKEZİ</t>
  </si>
  <si>
    <r>
      <rPr>
        <b/>
        <i/>
        <sz val="11"/>
        <rFont val="Comic Sans MS"/>
        <family val="4"/>
      </rPr>
      <t>2012-2013</t>
    </r>
    <r>
      <rPr>
        <sz val="10"/>
        <rFont val="Comic Sans MS"/>
        <family val="4"/>
      </rPr>
      <t xml:space="preserve"> EĞİTİM-ÖĞRETİM YILI </t>
    </r>
    <r>
      <rPr>
        <b/>
        <i/>
        <sz val="11"/>
        <rFont val="Comic Sans MS"/>
        <family val="4"/>
      </rPr>
      <t>"5-A"</t>
    </r>
    <r>
      <rPr>
        <b/>
        <i/>
        <sz val="10"/>
        <rFont val="Comic Sans MS"/>
        <family val="4"/>
      </rPr>
      <t xml:space="preserve"> </t>
    </r>
    <r>
      <rPr>
        <sz val="10"/>
        <rFont val="Comic Sans MS"/>
        <family val="4"/>
      </rPr>
      <t xml:space="preserve">SINIFI </t>
    </r>
    <r>
      <rPr>
        <b/>
        <i/>
        <sz val="11"/>
        <rFont val="Comic Sans MS"/>
        <family val="4"/>
      </rPr>
      <t>"TELEVİZYON"</t>
    </r>
    <r>
      <rPr>
        <sz val="10"/>
        <rFont val="Comic Sans MS"/>
        <family val="4"/>
      </rPr>
      <t xml:space="preserve"> DERSİ ÜNİTELENDİRİLMİŞ YILLIK PLÂNIDIR    </t>
    </r>
  </si>
  <si>
    <t>EYLÜL</t>
  </si>
  <si>
    <t>18..01.2013</t>
  </si>
  <si>
    <r>
      <t>Öğrenci, PC Monitörünün arızalarını tespit ederek giderebilecektir.  
*</t>
    </r>
    <r>
      <rPr>
        <b/>
        <i/>
        <sz val="9"/>
        <rFont val="Tahoma"/>
        <family val="2"/>
      </rPr>
      <t>Cumhuriyetin kazanımları konusu kavratılacak.</t>
    </r>
  </si>
  <si>
    <r>
      <t xml:space="preserve">  B. PC Monitör arızaları
    1. Arızanın teşhis edilmesi ve giderilmesi 
        a. Besleme Katı Arızaları
    </t>
    </r>
    <r>
      <rPr>
        <b/>
        <i/>
        <sz val="9"/>
        <rFont val="Tahoma"/>
        <family val="2"/>
      </rPr>
      <t>29 Ekim Cumhuriyet Bayramı</t>
    </r>
  </si>
  <si>
    <t xml:space="preserve">        b. CRT Tüpü Arızaları
       </t>
  </si>
  <si>
    <r>
      <t xml:space="preserve"> c. Data Kablosu Arızaları
    </t>
    </r>
    <r>
      <rPr>
        <b/>
        <i/>
        <sz val="9"/>
        <rFont val="Tahoma"/>
        <family val="2"/>
      </rPr>
      <t>10-16 kasım Atatürk'ü anma haftası.</t>
    </r>
  </si>
  <si>
    <r>
      <t>Öğrenci, PC Monitörünün arızalarını tespit ederek giderebilecektir.  
*</t>
    </r>
    <r>
      <rPr>
        <b/>
        <i/>
        <sz val="9"/>
        <rFont val="Tahoma"/>
        <family val="2"/>
      </rPr>
      <t xml:space="preserve">Atatürk'ün hayatından kesitler anlatılarak, ülkemizin bu günlere gelişinde ki katkıları belirtilecek. </t>
    </r>
  </si>
  <si>
    <t xml:space="preserve">    Yazılı sınav yapılacak.
    Sınav soruları cevaplanarak, sınavın değerlendirmesi yapılacak.</t>
  </si>
  <si>
    <t>YAZILI SINAV</t>
  </si>
  <si>
    <r>
      <t xml:space="preserve">*Öğrenci, arıza nedenini sistematik olarak araştırabilecektir.
</t>
    </r>
    <r>
      <rPr>
        <b/>
        <i/>
        <sz val="9"/>
        <rFont val="Tahoma"/>
        <family val="2"/>
      </rPr>
      <t>Öğretmenlik mesleğinin önemi üzerinde durularak, Atatürk'ün "Öğretmenler yeni nesil sizin eseriniz olacaktır" sözü açıklanacak.</t>
    </r>
  </si>
  <si>
    <r>
      <t xml:space="preserve">  B. Sistemli arıza arama 
    1. Arıza belirtileri 
    2. Arıza akış şeması
    </t>
    </r>
    <r>
      <rPr>
        <b/>
        <i/>
        <sz val="9"/>
        <rFont val="Tahoma"/>
        <family val="2"/>
      </rPr>
      <t>21-25 Kasım öğretmenler günü ve öğretmenler haftası.</t>
    </r>
  </si>
  <si>
    <r>
      <t xml:space="preserve"> </t>
    </r>
    <r>
      <rPr>
        <b/>
        <sz val="10"/>
        <color indexed="10"/>
        <rFont val="Tahoma"/>
        <family val="2"/>
      </rPr>
      <t xml:space="preserve"> C. Devre kontrolü </t>
    </r>
    <r>
      <rPr>
        <sz val="9"/>
        <rFont val="Tahoma"/>
        <family val="2"/>
      </rPr>
      <t xml:space="preserve"> 
    1. Besleme gerilimleri 
  </t>
    </r>
  </si>
  <si>
    <r>
      <t xml:space="preserve"> </t>
    </r>
    <r>
      <rPr>
        <b/>
        <sz val="10"/>
        <color indexed="10"/>
        <rFont val="Tahoma"/>
        <family val="2"/>
      </rPr>
      <t xml:space="preserve"> C. Devre kontrolü </t>
    </r>
    <r>
      <rPr>
        <sz val="9"/>
        <rFont val="Tahoma"/>
        <family val="2"/>
      </rPr>
      <t xml:space="preserve"> 
       2. Gerilim kontrolü yapılacak noktalar 
   </t>
    </r>
  </si>
  <si>
    <r>
      <t xml:space="preserve"> </t>
    </r>
    <r>
      <rPr>
        <b/>
        <sz val="10"/>
        <color indexed="10"/>
        <rFont val="Tahoma"/>
        <family val="2"/>
      </rPr>
      <t xml:space="preserve"> C. Devre kontrolü </t>
    </r>
    <r>
      <rPr>
        <sz val="9"/>
        <rFont val="Tahoma"/>
        <family val="2"/>
      </rPr>
      <t xml:space="preserve"> 
       3. Sinyal şekli kontrolü yapılacak noktalar 
    </t>
    </r>
  </si>
  <si>
    <r>
      <t xml:space="preserve"> </t>
    </r>
    <r>
      <rPr>
        <b/>
        <sz val="10"/>
        <color indexed="10"/>
        <rFont val="Tahoma"/>
        <family val="2"/>
      </rPr>
      <t xml:space="preserve"> C. Devre kontrolü </t>
    </r>
    <r>
      <rPr>
        <sz val="9"/>
        <rFont val="Tahoma"/>
        <family val="2"/>
      </rPr>
      <t xml:space="preserve"> 
      4. TV Şasesi </t>
    </r>
  </si>
  <si>
    <r>
      <t xml:space="preserve">*Bu modülü başarıyla tamamlayan her öğrenci; genel olarak, projeksiyon tv’nin yapısını tanıyacak, arızalarını tespit edebilecek ve onarımını yapabilecektir.
*Ayrıca, projeksiyon tv arızalarını tespit edebilecektir.    </t>
    </r>
    <r>
      <rPr>
        <b/>
        <i/>
        <sz val="9"/>
        <rFont val="Tahoma"/>
        <family val="2"/>
      </rPr>
      <t xml:space="preserve">
</t>
    </r>
  </si>
  <si>
    <r>
      <t>MODÜL:12- PROJEKSİYON TV</t>
    </r>
    <r>
      <rPr>
        <sz val="9"/>
        <rFont val="Tahoma"/>
        <family val="2"/>
      </rPr>
      <t xml:space="preserve">
 </t>
    </r>
    <r>
      <rPr>
        <b/>
        <sz val="10"/>
        <color indexed="10"/>
        <rFont val="Tahoma"/>
        <family val="2"/>
      </rPr>
      <t xml:space="preserve"> A. Projeksiyon ekranlar ve Projeksiyon TV </t>
    </r>
    <r>
      <rPr>
        <sz val="9"/>
        <rFont val="Tahoma"/>
        <family val="2"/>
      </rPr>
      <t xml:space="preserve">
    1. Projeksiyon ekranlar  
    2. Projeksiyon TV
 </t>
    </r>
  </si>
  <si>
    <r>
      <t xml:space="preserve"> </t>
    </r>
    <r>
      <rPr>
        <b/>
        <sz val="10"/>
        <color indexed="10"/>
        <rFont val="Tahoma"/>
        <family val="2"/>
      </rPr>
      <t xml:space="preserve"> B. Projeksiyon TV arızaları</t>
    </r>
    <r>
      <rPr>
        <sz val="9"/>
        <rFont val="Tahoma"/>
        <family val="2"/>
      </rPr>
      <t xml:space="preserve">
    1. Arızanın teşhis edilmesi 
</t>
    </r>
  </si>
  <si>
    <r>
      <t xml:space="preserve"> </t>
    </r>
    <r>
      <rPr>
        <b/>
        <sz val="10"/>
        <color indexed="10"/>
        <rFont val="Tahoma"/>
        <family val="2"/>
      </rPr>
      <t xml:space="preserve"> B. Projeksiyon TV arızaları</t>
    </r>
    <r>
      <rPr>
        <sz val="9"/>
        <rFont val="Tahoma"/>
        <family val="2"/>
      </rPr>
      <t xml:space="preserve">
    2. Arızanın giderilmesi </t>
    </r>
  </si>
  <si>
    <r>
      <t>MODÜL:13- SIVI KRİSTAL GÖSTERGE (LCD) TV</t>
    </r>
    <r>
      <rPr>
        <sz val="9"/>
        <rFont val="Tahoma"/>
        <family val="2"/>
      </rPr>
      <t xml:space="preserve">
 </t>
    </r>
    <r>
      <rPr>
        <sz val="9"/>
        <rFont val="Tahoma"/>
        <family val="2"/>
      </rPr>
      <t xml:space="preserve">
    2. LCD Ekranın Çalışması</t>
    </r>
  </si>
  <si>
    <r>
      <t>MODÜL:13- SIVI KRİSTAL GÖSTERGE (LCD) TV</t>
    </r>
    <r>
      <rPr>
        <sz val="9"/>
        <rFont val="Tahoma"/>
        <family val="2"/>
      </rPr>
      <t xml:space="preserve">
 </t>
    </r>
    <r>
      <rPr>
        <b/>
        <sz val="10"/>
        <color indexed="10"/>
        <rFont val="Tahoma"/>
        <family val="2"/>
      </rPr>
      <t xml:space="preserve"> A. Likit kristal ekranların yapısı ve çalışması</t>
    </r>
    <r>
      <rPr>
        <sz val="9"/>
        <rFont val="Tahoma"/>
        <family val="2"/>
      </rPr>
      <t xml:space="preserve">
    1. LCD’nin Yapısı
  </t>
    </r>
  </si>
  <si>
    <t>*Öğrenci, likit kristal ekranların çalışma prensibini ve çeşitleri bilecek, LCD TV blok şemasını okuyabilecektir.
Çanakkale Savaşı'nın ülkemiz ve dünya açısından önemi üzerinde durulacak.</t>
  </si>
  <si>
    <t xml:space="preserve">    3. Likit Kristal Ekran Çeşitleri 
    4. LCD TV blok şeması
  </t>
  </si>
  <si>
    <t xml:space="preserve">  5. LCD TV çalışma prensibi    
 18 Mart Çanakkale Deniz Zaferi.</t>
  </si>
  <si>
    <t>*Öğrenci, besleme katını tanıyacaktır. LCD TV giriş-çıkış bağlantılarını tanıyacak ve yapabilecektir. LCD TV arızalarını tespit ederek giderebilecektir.</t>
  </si>
  <si>
    <r>
      <t xml:space="preserve">    6. LCD TV besleme katı
    7. LCD TV giriş-çıkış bağlantı noktaları
    </t>
    </r>
    <r>
      <rPr>
        <b/>
        <i/>
        <sz val="9"/>
        <rFont val="Tahoma"/>
        <family val="2"/>
      </rPr>
      <t>23 Nisan Milli Eğemenli ve Çocuk Bayramı.</t>
    </r>
  </si>
  <si>
    <t xml:space="preserve">
    8. LCD TV arızaları
</t>
  </si>
  <si>
    <t xml:space="preserve">  B. LCD TV Arızalarının giderilmesi 
    1. Direnç, Kondansatör ve Diyot Gibi Elemanların Sökülmesi Ve Takılması
  </t>
  </si>
  <si>
    <t xml:space="preserve">  B. LCD TV Arızalarının giderilmesi 
    2. Yüzey Montajlı Transistörlerin Sökülmesi ve Takılması</t>
  </si>
  <si>
    <t xml:space="preserve">    3. Sökülen Elemanların Montajı   
 23 Nisan Milli Eğemenli ve Çocuk Bayramı.</t>
  </si>
  <si>
    <t xml:space="preserve">*Bu modülü başarıyla tamamlayan her öğrenci; genel olarak, plazma tv’nin yapısını tanıyacak, plazma tv’nin arızalarını tespit edebilecek ve onarabilecektir.
</t>
  </si>
  <si>
    <t>*Milli mücadelenin başlaması sürecinde Atatürk'ün Samsun'a çıkışı ve önemi kavratılacak.</t>
  </si>
  <si>
    <r>
      <t>MODÜL:14- PLAZMA TV</t>
    </r>
    <r>
      <rPr>
        <sz val="9"/>
        <rFont val="Tahoma"/>
        <family val="2"/>
      </rPr>
      <t xml:space="preserve">
 </t>
    </r>
    <r>
      <rPr>
        <b/>
        <sz val="10"/>
        <color indexed="10"/>
        <rFont val="Tahoma"/>
        <family val="2"/>
      </rPr>
      <t xml:space="preserve"> A. Plazma ekranlar </t>
    </r>
    <r>
      <rPr>
        <sz val="9"/>
        <rFont val="Tahoma"/>
        <family val="2"/>
      </rPr>
      <t xml:space="preserve">
    1. Yapısı
   </t>
    </r>
  </si>
  <si>
    <r>
      <t>MODÜL:14- PLAZMA TV</t>
    </r>
    <r>
      <rPr>
        <sz val="9"/>
        <rFont val="Tahoma"/>
        <family val="2"/>
      </rPr>
      <t xml:space="preserve">
 </t>
    </r>
    <r>
      <rPr>
        <b/>
        <sz val="10"/>
        <color indexed="10"/>
        <rFont val="Tahoma"/>
        <family val="2"/>
      </rPr>
      <t xml:space="preserve"> A. Plazma ekranlar </t>
    </r>
    <r>
      <rPr>
        <sz val="9"/>
        <rFont val="Tahoma"/>
        <family val="2"/>
      </rPr>
      <t xml:space="preserve">
    2. Çalışma prensibi 
   </t>
    </r>
  </si>
  <si>
    <t xml:space="preserve"> 3. Plazma TV blok şeması
 19 Mayıs Atatürk'ü Anma ve Gençlik ve Spor Bayramı.</t>
  </si>
  <si>
    <t xml:space="preserve">
    5. Plazma TV giriş-çıkış bağlantı noktaları</t>
  </si>
  <si>
    <t xml:space="preserve">    4. Plazma TV besleme katı
</t>
  </si>
  <si>
    <t>Şenol KORKMAZ</t>
  </si>
  <si>
    <t>Şenol KUMSAR</t>
  </si>
  <si>
    <t>Mehmet GÜREL</t>
  </si>
  <si>
    <t>Muzaffer KULAKSIZ</t>
  </si>
  <si>
    <t>5-A</t>
  </si>
  <si>
    <t>Merkez Müdürü</t>
  </si>
  <si>
    <t>*Bu modülü başarıyla tamamlayan her öğrenci; genel olarak, plazma tv’nin yapısını tanıyacak, plazma tv’nin arızalarını tespit edebilecek ve onarabilecektir.
*Atatürk'ün gençliğe verdiği önem üzerinde durulacak.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</si>
</sst>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yy;@"/>
    <numFmt numFmtId="174" formatCode="[$-41F]d\ mmmm\ yyyy;@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&quot;TL&quot;\ #,##0;\-&quot;TL&quot;\ #,##0"/>
    <numFmt numFmtId="184" formatCode="&quot;TL&quot;\ #,##0;[Red]\-&quot;TL&quot;\ #,##0"/>
    <numFmt numFmtId="185" formatCode="&quot;TL&quot;\ #,##0.00;\-&quot;TL&quot;\ #,##0.00"/>
    <numFmt numFmtId="186" formatCode="&quot;TL&quot;\ #,##0.00;[Red]\-&quot;TL&quot;\ #,##0.00"/>
    <numFmt numFmtId="187" formatCode="_-&quot;TL&quot;\ * #,##0_-;\-&quot;TL&quot;\ * #,##0_-;_-&quot;TL&quot;\ * &quot;-&quot;_-;_-@_-"/>
    <numFmt numFmtId="188" formatCode="_-&quot;TL&quot;\ * #,##0.00_-;\-&quot;TL&quot;\ * #,##0.00_-;_-&quot;TL&quot;\ * &quot;-&quot;??_-;_-@_-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€-2]\ #,##0.00_);[Red]\([$€-2]\ #,##0.00\)"/>
    <numFmt numFmtId="193" formatCode="00000"/>
    <numFmt numFmtId="194" formatCode="mmm/yyyy"/>
  </numFmts>
  <fonts count="88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14"/>
      <color indexed="9"/>
      <name val="Verdana"/>
      <family val="2"/>
    </font>
    <font>
      <b/>
      <sz val="10"/>
      <name val="Arial Tur"/>
      <family val="0"/>
    </font>
    <font>
      <sz val="8"/>
      <color indexed="8"/>
      <name val="Verdana"/>
      <family val="2"/>
    </font>
    <font>
      <sz val="9"/>
      <name val="Arial Tur"/>
      <family val="2"/>
    </font>
    <font>
      <sz val="7"/>
      <name val="Arial Tur"/>
      <family val="2"/>
    </font>
    <font>
      <sz val="10"/>
      <color indexed="9"/>
      <name val="Arial Tur"/>
      <family val="0"/>
    </font>
    <font>
      <sz val="11"/>
      <name val="Arial Tur"/>
      <family val="0"/>
    </font>
    <font>
      <sz val="10"/>
      <color indexed="52"/>
      <name val="Arial Tur"/>
      <family val="0"/>
    </font>
    <font>
      <sz val="10"/>
      <color indexed="10"/>
      <name val="Arial Tur"/>
      <family val="0"/>
    </font>
    <font>
      <b/>
      <sz val="20"/>
      <color indexed="10"/>
      <name val="Arial Narrow"/>
      <family val="2"/>
    </font>
    <font>
      <b/>
      <i/>
      <sz val="10"/>
      <name val="Arial Tur"/>
      <family val="0"/>
    </font>
    <font>
      <b/>
      <i/>
      <sz val="11"/>
      <name val="Arial Tur"/>
      <family val="0"/>
    </font>
    <font>
      <b/>
      <sz val="12"/>
      <color indexed="10"/>
      <name val="Arial Tu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3"/>
      <name val="Arial Tur"/>
      <family val="0"/>
    </font>
    <font>
      <sz val="10"/>
      <name val="Arial Narrow"/>
      <family val="2"/>
    </font>
    <font>
      <b/>
      <sz val="22"/>
      <color indexed="10"/>
      <name val="Arial Tur"/>
      <family val="0"/>
    </font>
    <font>
      <b/>
      <sz val="8"/>
      <color indexed="10"/>
      <name val="Arial Tur"/>
      <family val="0"/>
    </font>
    <font>
      <b/>
      <sz val="20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b/>
      <i/>
      <sz val="20"/>
      <color indexed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b/>
      <i/>
      <sz val="16"/>
      <color indexed="39"/>
      <name val="Calibri"/>
      <family val="2"/>
    </font>
    <font>
      <sz val="8"/>
      <name val="Arial Narrow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20"/>
      <color indexed="10"/>
      <name val="Verdana"/>
      <family val="2"/>
    </font>
    <font>
      <b/>
      <sz val="8"/>
      <name val="Calibri"/>
      <family val="2"/>
    </font>
    <font>
      <b/>
      <u val="single"/>
      <sz val="8"/>
      <name val="Calibri"/>
      <family val="2"/>
    </font>
    <font>
      <sz val="9"/>
      <name val="Arial"/>
      <family val="2"/>
    </font>
    <font>
      <b/>
      <sz val="10"/>
      <name val="Comic Sans MS"/>
      <family val="4"/>
    </font>
    <font>
      <sz val="14"/>
      <color indexed="10"/>
      <name val="Comic Sans MS"/>
      <family val="4"/>
    </font>
    <font>
      <sz val="10"/>
      <color indexed="8"/>
      <name val="Arial"/>
      <family val="2"/>
    </font>
    <font>
      <sz val="14"/>
      <name val="Arial Tur"/>
      <family val="0"/>
    </font>
    <font>
      <sz val="16"/>
      <color indexed="10"/>
      <name val="Comic Sans MS"/>
      <family val="4"/>
    </font>
    <font>
      <b/>
      <sz val="16"/>
      <name val="Comic Sans MS"/>
      <family val="4"/>
    </font>
    <font>
      <b/>
      <sz val="22"/>
      <color indexed="20"/>
      <name val="Cambria"/>
      <family val="1"/>
    </font>
    <font>
      <b/>
      <sz val="9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i/>
      <sz val="12"/>
      <color indexed="20"/>
      <name val="Comic Sans MS"/>
      <family val="4"/>
    </font>
    <font>
      <sz val="7"/>
      <name val="Comic Sans MS"/>
      <family val="4"/>
    </font>
    <font>
      <sz val="10"/>
      <color indexed="20"/>
      <name val="Comic Sans MS"/>
      <family val="4"/>
    </font>
    <font>
      <b/>
      <sz val="12"/>
      <color indexed="12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b/>
      <i/>
      <sz val="10"/>
      <name val="Comic Sans MS"/>
      <family val="4"/>
    </font>
    <font>
      <sz val="9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sz val="10"/>
      <name val="Times New Roman"/>
      <family val="1"/>
    </font>
    <font>
      <b/>
      <i/>
      <sz val="12"/>
      <name val="Comic Sans MS"/>
      <family val="4"/>
    </font>
    <font>
      <sz val="12"/>
      <name val="Times New Roman"/>
      <family val="1"/>
    </font>
    <font>
      <b/>
      <i/>
      <sz val="11"/>
      <name val="Comic Sans MS"/>
      <family val="4"/>
    </font>
    <font>
      <i/>
      <sz val="9"/>
      <name val="Tahoma"/>
      <family val="2"/>
    </font>
    <font>
      <b/>
      <sz val="10"/>
      <color indexed="10"/>
      <name val="Tahoma"/>
      <family val="2"/>
    </font>
    <font>
      <b/>
      <sz val="12"/>
      <color indexed="61"/>
      <name val="Tahoma"/>
      <family val="2"/>
    </font>
    <font>
      <sz val="9"/>
      <color indexed="8"/>
      <name val="Arial Tur"/>
      <family val="0"/>
    </font>
    <font>
      <sz val="8"/>
      <color indexed="8"/>
      <name val="Arial Tur"/>
      <family val="0"/>
    </font>
    <font>
      <sz val="10"/>
      <color indexed="8"/>
      <name val="Arial Tu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 style="thin"/>
      <top style="medium">
        <color indexed="13"/>
      </top>
      <bottom style="thin"/>
    </border>
    <border>
      <left style="thin"/>
      <right style="thin"/>
      <top style="medium">
        <color indexed="13"/>
      </top>
      <bottom style="thin"/>
    </border>
    <border>
      <left style="medium">
        <color indexed="13"/>
      </left>
      <right style="thin"/>
      <top style="thin"/>
      <bottom style="medium">
        <color indexed="13"/>
      </bottom>
    </border>
    <border>
      <left style="thin"/>
      <right style="thin"/>
      <top style="thin"/>
      <bottom style="medium">
        <color indexed="1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7" borderId="6" applyNumberFormat="0" applyAlignment="0" applyProtection="0"/>
    <xf numFmtId="0" fontId="37" fillId="16" borderId="6" applyNumberFormat="0" applyAlignment="0" applyProtection="0"/>
    <xf numFmtId="0" fontId="38" fillId="17" borderId="7" applyNumberFormat="0" applyAlignment="0" applyProtection="0"/>
    <xf numFmtId="0" fontId="3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18" borderId="8" applyNumberFormat="0" applyFont="0" applyAlignment="0" applyProtection="0"/>
    <xf numFmtId="0" fontId="4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10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0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8" borderId="10" xfId="0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0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0" fillId="8" borderId="10" xfId="0" applyFont="1" applyFill="1" applyBorder="1" applyAlignment="1" applyProtection="1">
      <alignment/>
      <protection hidden="1"/>
    </xf>
    <xf numFmtId="0" fontId="0" fillId="8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8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8" borderId="0" xfId="0" applyFont="1" applyFill="1" applyBorder="1" applyAlignment="1" applyProtection="1">
      <alignment/>
      <protection hidden="1"/>
    </xf>
    <xf numFmtId="0" fontId="13" fillId="8" borderId="10" xfId="0" applyFont="1" applyFill="1" applyBorder="1" applyAlignment="1" applyProtection="1">
      <alignment horizontal="center" vertical="center"/>
      <protection hidden="1"/>
    </xf>
    <xf numFmtId="0" fontId="0" fillId="8" borderId="0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0" fillId="8" borderId="14" xfId="0" applyFont="1" applyFill="1" applyBorder="1" applyAlignment="1" applyProtection="1">
      <alignment/>
      <protection locked="0"/>
    </xf>
    <xf numFmtId="0" fontId="0" fillId="8" borderId="14" xfId="0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5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4" fontId="15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2" fillId="8" borderId="0" xfId="48" applyFill="1" applyBorder="1" applyAlignment="1" applyProtection="1">
      <alignment/>
      <protection hidden="1"/>
    </xf>
    <xf numFmtId="0" fontId="44" fillId="24" borderId="17" xfId="52" applyFont="1" applyFill="1" applyBorder="1" applyAlignment="1">
      <alignment horizontal="center" textRotation="90"/>
      <protection/>
    </xf>
    <xf numFmtId="0" fontId="44" fillId="19" borderId="18" xfId="52" applyFont="1" applyFill="1" applyBorder="1" applyAlignment="1">
      <alignment horizontal="center" textRotation="90"/>
      <protection/>
    </xf>
    <xf numFmtId="0" fontId="46" fillId="0" borderId="0" xfId="52" applyFont="1">
      <alignment/>
      <protection/>
    </xf>
    <xf numFmtId="0" fontId="44" fillId="19" borderId="19" xfId="52" applyFont="1" applyFill="1" applyBorder="1" applyAlignment="1">
      <alignment horizontal="center" vertical="center"/>
      <protection/>
    </xf>
    <xf numFmtId="0" fontId="44" fillId="19" borderId="20" xfId="52" applyFont="1" applyFill="1" applyBorder="1" applyAlignment="1">
      <alignment horizontal="center" vertical="center"/>
      <protection/>
    </xf>
    <xf numFmtId="0" fontId="44" fillId="19" borderId="12" xfId="52" applyFont="1" applyFill="1" applyBorder="1" applyAlignment="1">
      <alignment horizontal="center" vertical="center"/>
      <protection/>
    </xf>
    <xf numFmtId="0" fontId="48" fillId="0" borderId="10" xfId="52" applyFont="1" applyFill="1" applyBorder="1" applyAlignment="1">
      <alignment/>
      <protection/>
    </xf>
    <xf numFmtId="0" fontId="46" fillId="0" borderId="0" xfId="52" applyFont="1" applyFill="1" applyBorder="1" applyAlignment="1">
      <alignment horizontal="center" vertical="center"/>
      <protection/>
    </xf>
    <xf numFmtId="0" fontId="50" fillId="0" borderId="0" xfId="52" applyFont="1">
      <alignment/>
      <protection/>
    </xf>
    <xf numFmtId="0" fontId="50" fillId="0" borderId="0" xfId="52" applyFont="1" applyAlignment="1">
      <alignment/>
      <protection/>
    </xf>
    <xf numFmtId="0" fontId="34" fillId="0" borderId="0" xfId="52">
      <alignment/>
      <protection/>
    </xf>
    <xf numFmtId="0" fontId="20" fillId="0" borderId="0" xfId="52" applyFont="1" applyAlignment="1">
      <alignment horizontal="left" vertical="center"/>
      <protection/>
    </xf>
    <xf numFmtId="0" fontId="20" fillId="0" borderId="0" xfId="52" applyFont="1" applyAlignment="1">
      <alignment/>
      <protection/>
    </xf>
    <xf numFmtId="0" fontId="20" fillId="0" borderId="0" xfId="52" applyFont="1">
      <alignment/>
      <protection/>
    </xf>
    <xf numFmtId="0" fontId="34" fillId="0" borderId="0" xfId="52" applyFont="1" applyFill="1" applyBorder="1" applyAlignment="1">
      <alignment horizontal="center" vertical="center"/>
      <protection/>
    </xf>
    <xf numFmtId="0" fontId="51" fillId="0" borderId="0" xfId="52" applyFont="1">
      <alignment/>
      <protection/>
    </xf>
    <xf numFmtId="0" fontId="34" fillId="0" borderId="0" xfId="52" applyNumberFormat="1">
      <alignment/>
      <protection/>
    </xf>
    <xf numFmtId="0" fontId="50" fillId="0" borderId="21" xfId="52" applyFont="1" applyBorder="1">
      <alignment/>
      <protection/>
    </xf>
    <xf numFmtId="0" fontId="20" fillId="0" borderId="0" xfId="52" applyFont="1" applyAlignment="1">
      <alignment horizontal="left" vertical="center" shrinkToFit="1"/>
      <protection/>
    </xf>
    <xf numFmtId="0" fontId="0" fillId="25" borderId="0" xfId="0" applyFill="1" applyAlignment="1" applyProtection="1">
      <alignment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9" fillId="25" borderId="0" xfId="0" applyFont="1" applyFill="1" applyBorder="1" applyAlignment="1" applyProtection="1">
      <alignment/>
      <protection hidden="1"/>
    </xf>
    <xf numFmtId="0" fontId="9" fillId="25" borderId="0" xfId="0" applyFont="1" applyFill="1" applyAlignment="1" applyProtection="1">
      <alignment/>
      <protection hidden="1"/>
    </xf>
    <xf numFmtId="14" fontId="9" fillId="25" borderId="0" xfId="0" applyNumberFormat="1" applyFont="1" applyFill="1" applyBorder="1" applyAlignment="1" applyProtection="1">
      <alignment horizontal="center" vertical="center"/>
      <protection hidden="1"/>
    </xf>
    <xf numFmtId="0" fontId="9" fillId="25" borderId="0" xfId="0" applyFont="1" applyFill="1" applyBorder="1" applyAlignment="1" applyProtection="1">
      <alignment horizontal="center" vertical="center"/>
      <protection hidden="1"/>
    </xf>
    <xf numFmtId="0" fontId="0" fillId="25" borderId="0" xfId="0" applyFont="1" applyFill="1" applyBorder="1" applyAlignment="1" applyProtection="1">
      <alignment horizontal="center" vertical="center"/>
      <protection hidden="1"/>
    </xf>
    <xf numFmtId="0" fontId="5" fillId="25" borderId="0" xfId="48" applyFont="1" applyFill="1" applyAlignment="1" applyProtection="1">
      <alignment horizontal="center"/>
      <protection hidden="1"/>
    </xf>
    <xf numFmtId="0" fontId="0" fillId="25" borderId="0" xfId="0" applyFont="1" applyFill="1" applyAlignment="1" applyProtection="1">
      <alignment/>
      <protection hidden="1"/>
    </xf>
    <xf numFmtId="0" fontId="0" fillId="25" borderId="0" xfId="0" applyNumberFormat="1" applyFont="1" applyFill="1" applyBorder="1" applyAlignment="1" applyProtection="1">
      <alignment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0" fillId="25" borderId="0" xfId="0" applyNumberFormat="1" applyFill="1" applyAlignment="1" applyProtection="1">
      <alignment/>
      <protection hidden="1"/>
    </xf>
    <xf numFmtId="0" fontId="0" fillId="25" borderId="0" xfId="0" applyNumberFormat="1" applyFont="1" applyFill="1" applyAlignment="1" applyProtection="1">
      <alignment/>
      <protection hidden="1"/>
    </xf>
    <xf numFmtId="14" fontId="0" fillId="25" borderId="0" xfId="0" applyNumberFormat="1" applyFont="1" applyFill="1" applyAlignment="1" applyProtection="1">
      <alignment/>
      <protection hidden="1"/>
    </xf>
    <xf numFmtId="0" fontId="0" fillId="25" borderId="0" xfId="0" applyNumberFormat="1" applyFont="1" applyFill="1" applyBorder="1" applyAlignment="1" applyProtection="1">
      <alignment/>
      <protection hidden="1"/>
    </xf>
    <xf numFmtId="0" fontId="19" fillId="25" borderId="0" xfId="0" applyFont="1" applyFill="1" applyBorder="1" applyAlignment="1" applyProtection="1">
      <alignment/>
      <protection hidden="1"/>
    </xf>
    <xf numFmtId="0" fontId="19" fillId="25" borderId="0" xfId="0" applyFont="1" applyFill="1" applyAlignment="1" applyProtection="1">
      <alignment/>
      <protection hidden="1"/>
    </xf>
    <xf numFmtId="0" fontId="44" fillId="19" borderId="22" xfId="52" applyFont="1" applyFill="1" applyBorder="1" applyAlignment="1">
      <alignment horizontal="center" vertical="center"/>
      <protection/>
    </xf>
    <xf numFmtId="0" fontId="44" fillId="19" borderId="11" xfId="52" applyFont="1" applyFill="1" applyBorder="1" applyAlignment="1">
      <alignment horizontal="center" vertical="center"/>
      <protection/>
    </xf>
    <xf numFmtId="0" fontId="46" fillId="0" borderId="10" xfId="52" applyFont="1" applyBorder="1">
      <alignment/>
      <protection/>
    </xf>
    <xf numFmtId="0" fontId="34" fillId="0" borderId="10" xfId="52" applyFont="1" applyFill="1" applyBorder="1" applyAlignment="1">
      <alignment/>
      <protection/>
    </xf>
    <xf numFmtId="0" fontId="34" fillId="0" borderId="10" xfId="52" applyFont="1" applyFill="1" applyBorder="1">
      <alignment/>
      <protection/>
    </xf>
    <xf numFmtId="0" fontId="44" fillId="19" borderId="10" xfId="52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 vertical="center" shrinkToFit="1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52" applyFont="1">
      <alignment/>
      <protection/>
    </xf>
    <xf numFmtId="0" fontId="44" fillId="19" borderId="14" xfId="52" applyFont="1" applyFill="1" applyBorder="1" applyAlignment="1">
      <alignment horizontal="center" vertical="center"/>
      <protection/>
    </xf>
    <xf numFmtId="0" fontId="34" fillId="0" borderId="14" xfId="52" applyFont="1" applyFill="1" applyBorder="1">
      <alignment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10" xfId="0" applyFont="1" applyFill="1" applyBorder="1" applyAlignment="1">
      <alignment/>
    </xf>
    <xf numFmtId="0" fontId="12" fillId="0" borderId="24" xfId="0" applyFont="1" applyFill="1" applyBorder="1" applyAlignment="1" applyProtection="1">
      <alignment/>
      <protection hidden="1"/>
    </xf>
    <xf numFmtId="0" fontId="52" fillId="0" borderId="10" xfId="52" applyFont="1" applyFill="1" applyBorder="1" applyAlignment="1">
      <alignment/>
      <protection/>
    </xf>
    <xf numFmtId="0" fontId="52" fillId="0" borderId="10" xfId="52" applyFont="1" applyFill="1" applyBorder="1">
      <alignment/>
      <protection/>
    </xf>
    <xf numFmtId="0" fontId="53" fillId="0" borderId="10" xfId="52" applyFont="1" applyFill="1" applyBorder="1">
      <alignment/>
      <protection/>
    </xf>
    <xf numFmtId="0" fontId="34" fillId="0" borderId="0" xfId="52" applyFont="1" applyFill="1">
      <alignment/>
      <protection/>
    </xf>
    <xf numFmtId="0" fontId="20" fillId="0" borderId="14" xfId="0" applyFont="1" applyFill="1" applyBorder="1" applyAlignment="1">
      <alignment/>
    </xf>
    <xf numFmtId="0" fontId="52" fillId="0" borderId="14" xfId="52" applyFont="1" applyFill="1" applyBorder="1">
      <alignment/>
      <protection/>
    </xf>
    <xf numFmtId="0" fontId="34" fillId="0" borderId="23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34" fillId="0" borderId="12" xfId="0" applyFont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29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52" fillId="0" borderId="27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27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34" fillId="0" borderId="0" xfId="52" applyFont="1" applyAlignment="1">
      <alignment horizontal="left" vertical="top" wrapText="1" shrinkToFit="1"/>
      <protection/>
    </xf>
    <xf numFmtId="0" fontId="57" fillId="0" borderId="0" xfId="52" applyFont="1" applyFill="1" applyBorder="1" applyAlignment="1">
      <alignment horizontal="center" vertical="center" wrapText="1"/>
      <protection/>
    </xf>
    <xf numFmtId="0" fontId="46" fillId="0" borderId="30" xfId="52" applyFont="1" applyBorder="1">
      <alignment/>
      <protection/>
    </xf>
    <xf numFmtId="0" fontId="46" fillId="0" borderId="0" xfId="52" applyFont="1" applyBorder="1" applyAlignment="1">
      <alignment horizontal="left" vertical="center" wrapText="1"/>
      <protection/>
    </xf>
    <xf numFmtId="0" fontId="57" fillId="0" borderId="30" xfId="52" applyFont="1" applyFill="1" applyBorder="1" applyAlignment="1">
      <alignment horizontal="center" vertical="center" wrapText="1"/>
      <protection/>
    </xf>
    <xf numFmtId="0" fontId="57" fillId="0" borderId="31" xfId="52" applyFont="1" applyFill="1" applyBorder="1" applyAlignment="1">
      <alignment horizontal="left" vertical="center" wrapText="1"/>
      <protection/>
    </xf>
    <xf numFmtId="0" fontId="34" fillId="0" borderId="0" xfId="52" applyFont="1" applyFill="1" applyBorder="1" applyAlignment="1">
      <alignment horizontal="center" vertical="top"/>
      <protection/>
    </xf>
    <xf numFmtId="0" fontId="34" fillId="0" borderId="0" xfId="52" applyNumberFormat="1" applyFont="1" applyFill="1" applyBorder="1" applyAlignment="1" applyProtection="1">
      <alignment horizontal="center" vertical="top"/>
      <protection/>
    </xf>
    <xf numFmtId="49" fontId="34" fillId="0" borderId="0" xfId="52" applyNumberFormat="1" applyFont="1" applyFill="1" applyBorder="1" applyAlignment="1">
      <alignment horizontal="center" vertical="top"/>
      <protection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52" applyFont="1">
      <alignment/>
      <protection/>
    </xf>
    <xf numFmtId="0" fontId="34" fillId="0" borderId="0" xfId="52" applyFont="1" applyAlignment="1">
      <alignment horizontal="center" vertical="top"/>
      <protection/>
    </xf>
    <xf numFmtId="0" fontId="34" fillId="0" borderId="0" xfId="0" applyFont="1" applyAlignment="1">
      <alignment/>
    </xf>
    <xf numFmtId="0" fontId="34" fillId="0" borderId="10" xfId="52" applyFont="1" applyFill="1" applyBorder="1" applyAlignment="1">
      <alignment horizontal="left" vertical="center"/>
      <protection/>
    </xf>
    <xf numFmtId="0" fontId="61" fillId="0" borderId="0" xfId="0" applyFont="1" applyFill="1" applyAlignment="1" applyProtection="1">
      <alignment/>
      <protection hidden="1"/>
    </xf>
    <xf numFmtId="0" fontId="59" fillId="0" borderId="0" xfId="0" applyFont="1" applyFill="1" applyAlignment="1" applyProtection="1">
      <alignment/>
      <protection hidden="1"/>
    </xf>
    <xf numFmtId="0" fontId="52" fillId="0" borderId="10" xfId="0" applyFont="1" applyFill="1" applyBorder="1" applyAlignment="1">
      <alignment horizontal="left" vertical="center"/>
    </xf>
    <xf numFmtId="0" fontId="46" fillId="0" borderId="0" xfId="52" applyFont="1" applyAlignment="1">
      <alignment/>
      <protection/>
    </xf>
    <xf numFmtId="0" fontId="46" fillId="0" borderId="0" xfId="52" applyFont="1" applyAlignment="1">
      <alignment horizontal="left" vertical="center"/>
      <protection/>
    </xf>
    <xf numFmtId="0" fontId="34" fillId="0" borderId="0" xfId="0" applyFont="1" applyAlignment="1">
      <alignment horizontal="left" vertical="center" shrinkToFit="1"/>
    </xf>
    <xf numFmtId="0" fontId="34" fillId="0" borderId="0" xfId="0" applyFont="1" applyAlignment="1">
      <alignment horizontal="left" vertical="top" shrinkToFit="1"/>
    </xf>
    <xf numFmtId="0" fontId="67" fillId="0" borderId="10" xfId="0" applyFont="1" applyFill="1" applyBorder="1" applyAlignment="1" applyProtection="1">
      <alignment/>
      <protection locked="0"/>
    </xf>
    <xf numFmtId="0" fontId="69" fillId="26" borderId="10" xfId="0" applyFont="1" applyFill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 horizontal="left" vertical="center" wrapText="1"/>
      <protection locked="0"/>
    </xf>
    <xf numFmtId="0" fontId="57" fillId="8" borderId="0" xfId="0" applyFont="1" applyFill="1" applyBorder="1" applyAlignment="1" applyProtection="1">
      <alignment/>
      <protection hidden="1"/>
    </xf>
    <xf numFmtId="1" fontId="57" fillId="0" borderId="0" xfId="0" applyNumberFormat="1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 applyProtection="1">
      <alignment horizontal="center" vertical="top" wrapText="1"/>
      <protection locked="0"/>
    </xf>
    <xf numFmtId="0" fontId="57" fillId="0" borderId="0" xfId="0" applyFont="1" applyFill="1" applyBorder="1" applyAlignment="1" applyProtection="1">
      <alignment vertical="center" wrapText="1"/>
      <protection locked="0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9" xfId="0" applyNumberFormat="1" applyFill="1" applyBorder="1" applyAlignment="1" applyProtection="1">
      <alignment horizontal="center" vertical="center"/>
      <protection hidden="1"/>
    </xf>
    <xf numFmtId="0" fontId="12" fillId="0" borderId="25" xfId="0" applyNumberFormat="1" applyFont="1" applyFill="1" applyBorder="1" applyAlignment="1" applyProtection="1">
      <alignment horizontal="center" vertical="center"/>
      <protection hidden="1"/>
    </xf>
    <xf numFmtId="0" fontId="66" fillId="16" borderId="10" xfId="0" applyFont="1" applyFill="1" applyBorder="1" applyAlignment="1" applyProtection="1">
      <alignment horizontal="centerContinuous"/>
      <protection locked="0"/>
    </xf>
    <xf numFmtId="0" fontId="66" fillId="0" borderId="0" xfId="0" applyFont="1" applyFill="1" applyBorder="1" applyAlignment="1" applyProtection="1">
      <alignment horizontal="center" vertical="center" textRotation="90" wrapText="1"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0" fillId="8" borderId="0" xfId="0" applyFont="1" applyFill="1" applyBorder="1" applyAlignment="1" applyProtection="1">
      <alignment horizontal="center"/>
      <protection hidden="1"/>
    </xf>
    <xf numFmtId="0" fontId="34" fillId="8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1" fontId="75" fillId="0" borderId="10" xfId="0" applyNumberFormat="1" applyFont="1" applyFill="1" applyBorder="1" applyAlignment="1" applyProtection="1">
      <alignment horizontal="center" vertical="center"/>
      <protection locked="0"/>
    </xf>
    <xf numFmtId="1" fontId="7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Fill="1" applyBorder="1" applyAlignment="1" applyProtection="1">
      <alignment/>
      <protection locked="0"/>
    </xf>
    <xf numFmtId="0" fontId="75" fillId="8" borderId="10" xfId="0" applyFont="1" applyFill="1" applyBorder="1" applyAlignment="1" applyProtection="1">
      <alignment horizontal="left" vertical="center" wrapText="1" shrinkToFit="1"/>
      <protection locked="0"/>
    </xf>
    <xf numFmtId="0" fontId="75" fillId="0" borderId="10" xfId="0" applyFont="1" applyFill="1" applyBorder="1" applyAlignment="1" applyProtection="1">
      <alignment horizontal="left" vertical="center" wrapText="1"/>
      <protection locked="0"/>
    </xf>
    <xf numFmtId="0" fontId="76" fillId="0" borderId="10" xfId="0" applyFont="1" applyFill="1" applyBorder="1" applyAlignment="1" applyProtection="1">
      <alignment horizontal="left" vertical="center" wrapText="1"/>
      <protection locked="0"/>
    </xf>
    <xf numFmtId="0" fontId="75" fillId="0" borderId="10" xfId="0" applyFont="1" applyBorder="1" applyAlignment="1">
      <alignment horizontal="left" vertical="center" wrapText="1"/>
    </xf>
    <xf numFmtId="0" fontId="77" fillId="0" borderId="10" xfId="0" applyFont="1" applyFill="1" applyBorder="1" applyAlignment="1" applyProtection="1">
      <alignment horizontal="left" vertical="center" wrapText="1"/>
      <protection locked="0"/>
    </xf>
    <xf numFmtId="0" fontId="77" fillId="0" borderId="10" xfId="0" applyFont="1" applyFill="1" applyBorder="1" applyAlignment="1" applyProtection="1">
      <alignment vertical="center" wrapText="1"/>
      <protection locked="0"/>
    </xf>
    <xf numFmtId="0" fontId="75" fillId="0" borderId="10" xfId="0" applyFont="1" applyFill="1" applyBorder="1" applyAlignment="1" applyProtection="1">
      <alignment vertical="center" wrapText="1"/>
      <protection locked="0"/>
    </xf>
    <xf numFmtId="0" fontId="76" fillId="0" borderId="10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Fill="1" applyBorder="1" applyAlignment="1" applyProtection="1">
      <alignment horizontal="left" vertical="top" wrapText="1"/>
      <protection locked="0"/>
    </xf>
    <xf numFmtId="0" fontId="75" fillId="8" borderId="10" xfId="0" applyFont="1" applyFill="1" applyBorder="1" applyAlignment="1" applyProtection="1">
      <alignment horizontal="left" vertical="center" wrapText="1" readingOrder="1"/>
      <protection locked="0"/>
    </xf>
    <xf numFmtId="0" fontId="75" fillId="8" borderId="10" xfId="0" applyFont="1" applyFill="1" applyBorder="1" applyAlignment="1" applyProtection="1">
      <alignment horizontal="left" vertical="center" wrapText="1"/>
      <protection locked="0"/>
    </xf>
    <xf numFmtId="0" fontId="75" fillId="8" borderId="0" xfId="0" applyFont="1" applyFill="1" applyBorder="1" applyAlignment="1" applyProtection="1">
      <alignment/>
      <protection hidden="1"/>
    </xf>
    <xf numFmtId="1" fontId="75" fillId="0" borderId="0" xfId="0" applyNumberFormat="1" applyFont="1" applyFill="1" applyBorder="1" applyAlignment="1" applyProtection="1">
      <alignment horizontal="center" vertical="center"/>
      <protection locked="0"/>
    </xf>
    <xf numFmtId="1" fontId="7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21" xfId="0" applyFont="1" applyFill="1" applyBorder="1" applyAlignment="1" applyProtection="1">
      <alignment horizontal="left" vertical="center" wrapText="1"/>
      <protection locked="0"/>
    </xf>
    <xf numFmtId="0" fontId="75" fillId="0" borderId="0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Border="1" applyAlignment="1" applyProtection="1">
      <alignment horizontal="center" vertical="top" wrapText="1"/>
      <protection locked="0"/>
    </xf>
    <xf numFmtId="0" fontId="75" fillId="0" borderId="0" xfId="0" applyFont="1" applyFill="1" applyBorder="1" applyAlignment="1" applyProtection="1">
      <alignment vertical="center" wrapText="1"/>
      <protection locked="0"/>
    </xf>
    <xf numFmtId="49" fontId="75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6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66" fillId="11" borderId="10" xfId="0" applyFont="1" applyFill="1" applyBorder="1" applyAlignment="1" applyProtection="1">
      <alignment horizontal="center" vertical="center" textRotation="90" wrapText="1"/>
      <protection locked="0"/>
    </xf>
    <xf numFmtId="0" fontId="66" fillId="0" borderId="10" xfId="0" applyFont="1" applyFill="1" applyBorder="1" applyAlignment="1" applyProtection="1">
      <alignment horizontal="center" vertical="center" textRotation="90" wrapText="1"/>
      <protection locked="0"/>
    </xf>
    <xf numFmtId="0" fontId="66" fillId="26" borderId="10" xfId="0" applyFont="1" applyFill="1" applyBorder="1" applyAlignment="1" applyProtection="1">
      <alignment horizontal="center" vertical="center" textRotation="90" wrapText="1"/>
      <protection locked="0"/>
    </xf>
    <xf numFmtId="0" fontId="66" fillId="16" borderId="10" xfId="0" applyFont="1" applyFill="1" applyBorder="1" applyAlignment="1" applyProtection="1">
      <alignment horizontal="center" vertical="center" textRotation="90"/>
      <protection locked="0"/>
    </xf>
    <xf numFmtId="0" fontId="67" fillId="8" borderId="0" xfId="0" applyFont="1" applyFill="1" applyBorder="1" applyAlignment="1" applyProtection="1">
      <alignment/>
      <protection hidden="1"/>
    </xf>
    <xf numFmtId="0" fontId="67" fillId="0" borderId="0" xfId="0" applyFont="1" applyFill="1" applyBorder="1" applyAlignment="1" applyProtection="1">
      <alignment/>
      <protection hidden="1"/>
    </xf>
    <xf numFmtId="0" fontId="0" fillId="0" borderId="32" xfId="0" applyFill="1" applyBorder="1" applyAlignment="1" applyProtection="1">
      <alignment/>
      <protection hidden="1"/>
    </xf>
    <xf numFmtId="0" fontId="0" fillId="0" borderId="33" xfId="0" applyFill="1" applyBorder="1" applyAlignment="1" applyProtection="1">
      <alignment/>
      <protection hidden="1"/>
    </xf>
    <xf numFmtId="0" fontId="78" fillId="0" borderId="11" xfId="0" applyFont="1" applyFill="1" applyBorder="1" applyAlignment="1" applyProtection="1">
      <alignment horizontal="left" vertical="center"/>
      <protection hidden="1"/>
    </xf>
    <xf numFmtId="0" fontId="0" fillId="0" borderId="34" xfId="0" applyFill="1" applyBorder="1" applyAlignment="1" applyProtection="1">
      <alignment/>
      <protection hidden="1"/>
    </xf>
    <xf numFmtId="0" fontId="80" fillId="0" borderId="22" xfId="0" applyFont="1" applyFill="1" applyBorder="1" applyAlignment="1" applyProtection="1">
      <alignment/>
      <protection hidden="1"/>
    </xf>
    <xf numFmtId="0" fontId="57" fillId="0" borderId="10" xfId="0" applyFont="1" applyFill="1" applyBorder="1" applyAlignment="1" applyProtection="1">
      <alignment horizontal="left" vertical="center" wrapText="1"/>
      <protection locked="0"/>
    </xf>
    <xf numFmtId="0" fontId="84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35" xfId="0" applyFont="1" applyFill="1" applyBorder="1" applyAlignment="1" applyProtection="1">
      <alignment horizontal="left" vertical="center"/>
      <protection hidden="1"/>
    </xf>
    <xf numFmtId="49" fontId="18" fillId="0" borderId="36" xfId="0" applyNumberFormat="1" applyFont="1" applyFill="1" applyBorder="1" applyAlignment="1" applyProtection="1">
      <alignment horizontal="left" vertical="center"/>
      <protection locked="0"/>
    </xf>
    <xf numFmtId="49" fontId="18" fillId="0" borderId="10" xfId="0" applyNumberFormat="1" applyFont="1" applyFill="1" applyBorder="1" applyAlignment="1" applyProtection="1">
      <alignment horizontal="left" vertical="center"/>
      <protection locked="0"/>
    </xf>
    <xf numFmtId="0" fontId="24" fillId="0" borderId="37" xfId="0" applyFont="1" applyFill="1" applyBorder="1" applyAlignment="1" applyProtection="1">
      <alignment horizontal="left" vertical="center"/>
      <protection hidden="1"/>
    </xf>
    <xf numFmtId="0" fontId="24" fillId="0" borderId="14" xfId="0" applyFont="1" applyFill="1" applyBorder="1" applyAlignment="1" applyProtection="1">
      <alignment horizontal="left" vertical="center"/>
      <protection hidden="1"/>
    </xf>
    <xf numFmtId="0" fontId="78" fillId="0" borderId="10" xfId="0" applyFont="1" applyFill="1" applyBorder="1" applyAlignment="1" applyProtection="1">
      <alignment horizontal="left" vertical="center"/>
      <protection hidden="1"/>
    </xf>
    <xf numFmtId="0" fontId="78" fillId="0" borderId="36" xfId="0" applyFont="1" applyFill="1" applyBorder="1" applyAlignment="1" applyProtection="1">
      <alignment horizontal="left" vertical="center"/>
      <protection hidden="1"/>
    </xf>
    <xf numFmtId="0" fontId="17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82" fillId="0" borderId="10" xfId="0" applyFont="1" applyFill="1" applyBorder="1" applyAlignment="1" applyProtection="1">
      <alignment horizontal="left" vertical="center" wrapText="1"/>
      <protection locked="0"/>
    </xf>
    <xf numFmtId="14" fontId="75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wrapText="1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66" fillId="11" borderId="11" xfId="0" applyFont="1" applyFill="1" applyBorder="1" applyAlignment="1" applyProtection="1">
      <alignment horizontal="center" vertical="center" textRotation="90" wrapText="1"/>
      <protection locked="0"/>
    </xf>
    <xf numFmtId="0" fontId="66" fillId="5" borderId="11" xfId="0" applyFont="1" applyFill="1" applyBorder="1" applyAlignment="1" applyProtection="1">
      <alignment horizontal="center" vertical="center" textRotation="90" wrapText="1"/>
      <protection locked="0"/>
    </xf>
    <xf numFmtId="0" fontId="66" fillId="11" borderId="11" xfId="0" applyFont="1" applyFill="1" applyBorder="1" applyAlignment="1" applyProtection="1">
      <alignment horizontal="distributed" vertical="center" textRotation="90"/>
      <protection locked="0"/>
    </xf>
    <xf numFmtId="0" fontId="66" fillId="5" borderId="11" xfId="0" applyFont="1" applyFill="1" applyBorder="1" applyAlignment="1" applyProtection="1">
      <alignment horizontal="distributed" vertical="center" textRotation="90"/>
      <protection locked="0"/>
    </xf>
    <xf numFmtId="0" fontId="75" fillId="0" borderId="38" xfId="0" applyFont="1" applyFill="1" applyBorder="1" applyAlignment="1" applyProtection="1">
      <alignment/>
      <protection locked="0"/>
    </xf>
    <xf numFmtId="0" fontId="58" fillId="16" borderId="14" xfId="0" applyFont="1" applyFill="1" applyBorder="1" applyAlignment="1" applyProtection="1">
      <alignment horizontal="center" vertical="center" textRotation="90"/>
      <protection locked="0"/>
    </xf>
    <xf numFmtId="1" fontId="75" fillId="0" borderId="39" xfId="0" applyNumberFormat="1" applyFont="1" applyFill="1" applyBorder="1" applyAlignment="1" applyProtection="1">
      <alignment horizontal="center" vertical="center"/>
      <protection locked="0"/>
    </xf>
    <xf numFmtId="1" fontId="75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39" xfId="0" applyFont="1" applyFill="1" applyBorder="1" applyAlignment="1" applyProtection="1">
      <alignment horizontal="left" vertical="center" wrapText="1"/>
      <protection locked="0"/>
    </xf>
    <xf numFmtId="0" fontId="75" fillId="0" borderId="39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left" vertical="center"/>
      <protection hidden="1"/>
    </xf>
    <xf numFmtId="0" fontId="78" fillId="0" borderId="35" xfId="0" applyFont="1" applyFill="1" applyBorder="1" applyAlignment="1" applyProtection="1">
      <alignment horizontal="left" vertical="center"/>
      <protection hidden="1"/>
    </xf>
    <xf numFmtId="14" fontId="75" fillId="0" borderId="40" xfId="0" applyNumberFormat="1" applyFont="1" applyFill="1" applyBorder="1" applyAlignment="1" applyProtection="1">
      <alignment horizontal="center" vertical="center" textRotation="90"/>
      <protection locked="0"/>
    </xf>
    <xf numFmtId="1" fontId="7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41" xfId="0" applyFont="1" applyFill="1" applyBorder="1" applyAlignment="1" applyProtection="1">
      <alignment horizontal="left" vertical="center" wrapText="1"/>
      <protection locked="0"/>
    </xf>
    <xf numFmtId="0" fontId="84" fillId="0" borderId="41" xfId="0" applyFont="1" applyFill="1" applyBorder="1" applyAlignment="1" applyProtection="1">
      <alignment horizontal="left" vertical="center" wrapText="1"/>
      <protection locked="0"/>
    </xf>
    <xf numFmtId="0" fontId="75" fillId="0" borderId="41" xfId="0" applyFont="1" applyFill="1" applyBorder="1" applyAlignment="1" applyProtection="1">
      <alignment horizontal="center" vertical="center" wrapText="1"/>
      <protection locked="0"/>
    </xf>
    <xf numFmtId="0" fontId="75" fillId="0" borderId="16" xfId="0" applyFont="1" applyFill="1" applyBorder="1" applyAlignment="1" applyProtection="1">
      <alignment horizontal="center" vertical="top" wrapText="1"/>
      <protection locked="0"/>
    </xf>
    <xf numFmtId="14" fontId="75" fillId="0" borderId="35" xfId="0" applyNumberFormat="1" applyFont="1" applyFill="1" applyBorder="1" applyAlignment="1" applyProtection="1">
      <alignment horizontal="center" vertical="center" textRotation="90"/>
      <protection locked="0"/>
    </xf>
    <xf numFmtId="0" fontId="75" fillId="0" borderId="36" xfId="0" applyFont="1" applyFill="1" applyBorder="1" applyAlignment="1" applyProtection="1">
      <alignment horizontal="center" vertical="top" wrapText="1"/>
      <protection locked="0"/>
    </xf>
    <xf numFmtId="0" fontId="0" fillId="0" borderId="36" xfId="0" applyFont="1" applyFill="1" applyBorder="1" applyAlignment="1" applyProtection="1">
      <alignment/>
      <protection hidden="1"/>
    </xf>
    <xf numFmtId="0" fontId="77" fillId="0" borderId="36" xfId="0" applyFont="1" applyFill="1" applyBorder="1" applyAlignment="1" applyProtection="1">
      <alignment horizontal="center" vertical="center" wrapText="1"/>
      <protection locked="0"/>
    </xf>
    <xf numFmtId="0" fontId="82" fillId="0" borderId="36" xfId="0" applyFont="1" applyFill="1" applyBorder="1" applyAlignment="1" applyProtection="1">
      <alignment horizontal="center" vertical="center" wrapText="1"/>
      <protection locked="0"/>
    </xf>
    <xf numFmtId="14" fontId="75" fillId="0" borderId="42" xfId="0" applyNumberFormat="1" applyFont="1" applyFill="1" applyBorder="1" applyAlignment="1" applyProtection="1">
      <alignment horizontal="center" vertical="center" textRotation="90"/>
      <protection locked="0"/>
    </xf>
    <xf numFmtId="1" fontId="7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23" xfId="0" applyFont="1" applyFill="1" applyBorder="1" applyAlignment="1" applyProtection="1">
      <alignment horizontal="left" vertical="center" wrapText="1"/>
      <protection locked="0"/>
    </xf>
    <xf numFmtId="0" fontId="75" fillId="0" borderId="23" xfId="0" applyFont="1" applyFill="1" applyBorder="1" applyAlignment="1" applyProtection="1">
      <alignment horizontal="center" vertical="center" wrapText="1"/>
      <protection locked="0"/>
    </xf>
    <xf numFmtId="0" fontId="75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30" xfId="0" applyFont="1" applyFill="1" applyBorder="1" applyAlignment="1" applyProtection="1">
      <alignment horizontal="left" vertical="center"/>
      <protection hidden="1"/>
    </xf>
    <xf numFmtId="0" fontId="17" fillId="0" borderId="38" xfId="0" applyFont="1" applyFill="1" applyBorder="1" applyAlignment="1" applyProtection="1">
      <alignment horizontal="left" vertical="center"/>
      <protection hidden="1"/>
    </xf>
    <xf numFmtId="0" fontId="24" fillId="0" borderId="24" xfId="0" applyFont="1" applyFill="1" applyBorder="1" applyAlignment="1" applyProtection="1">
      <alignment/>
      <protection hidden="1"/>
    </xf>
    <xf numFmtId="0" fontId="24" fillId="0" borderId="30" xfId="0" applyFont="1" applyFill="1" applyBorder="1" applyAlignment="1" applyProtection="1">
      <alignment/>
      <protection hidden="1"/>
    </xf>
    <xf numFmtId="0" fontId="24" fillId="0" borderId="37" xfId="0" applyFont="1" applyFill="1" applyBorder="1" applyAlignment="1" applyProtection="1">
      <alignment/>
      <protection hidden="1"/>
    </xf>
    <xf numFmtId="49" fontId="17" fillId="0" borderId="14" xfId="0" applyNumberFormat="1" applyFont="1" applyFill="1" applyBorder="1" applyAlignment="1" applyProtection="1">
      <alignment horizontal="left" vertical="center"/>
      <protection locked="0"/>
    </xf>
    <xf numFmtId="49" fontId="17" fillId="0" borderId="28" xfId="0" applyNumberFormat="1" applyFont="1" applyFill="1" applyBorder="1" applyAlignment="1" applyProtection="1">
      <alignment horizontal="left" vertical="center"/>
      <protection locked="0"/>
    </xf>
    <xf numFmtId="0" fontId="80" fillId="0" borderId="43" xfId="0" applyFont="1" applyFill="1" applyBorder="1" applyAlignment="1" applyProtection="1">
      <alignment/>
      <protection hidden="1"/>
    </xf>
    <xf numFmtId="0" fontId="80" fillId="0" borderId="44" xfId="0" applyFont="1" applyFill="1" applyBorder="1" applyAlignment="1" applyProtection="1">
      <alignment/>
      <protection hidden="1"/>
    </xf>
    <xf numFmtId="0" fontId="80" fillId="0" borderId="45" xfId="0" applyFont="1" applyFill="1" applyBorder="1" applyAlignment="1" applyProtection="1">
      <alignment/>
      <protection hidden="1"/>
    </xf>
    <xf numFmtId="49" fontId="17" fillId="0" borderId="10" xfId="0" applyNumberFormat="1" applyFont="1" applyFill="1" applyBorder="1" applyAlignment="1" applyProtection="1">
      <alignment horizontal="left" vertical="center"/>
      <protection locked="0"/>
    </xf>
    <xf numFmtId="49" fontId="17" fillId="0" borderId="36" xfId="0" applyNumberFormat="1" applyFont="1" applyFill="1" applyBorder="1" applyAlignment="1" applyProtection="1">
      <alignment horizontal="left" vertical="center"/>
      <protection locked="0"/>
    </xf>
    <xf numFmtId="0" fontId="80" fillId="0" borderId="22" xfId="0" applyFont="1" applyFill="1" applyBorder="1" applyAlignment="1" applyProtection="1">
      <alignment/>
      <protection hidden="1"/>
    </xf>
    <xf numFmtId="0" fontId="80" fillId="0" borderId="24" xfId="0" applyFont="1" applyFill="1" applyBorder="1" applyAlignment="1" applyProtection="1">
      <alignment/>
      <protection hidden="1"/>
    </xf>
    <xf numFmtId="0" fontId="24" fillId="0" borderId="38" xfId="0" applyFont="1" applyFill="1" applyBorder="1" applyAlignment="1" applyProtection="1">
      <alignment horizontal="left" vertical="center"/>
      <protection hidden="1"/>
    </xf>
    <xf numFmtId="0" fontId="24" fillId="0" borderId="10" xfId="0" applyFont="1" applyFill="1" applyBorder="1" applyAlignment="1" applyProtection="1">
      <alignment horizontal="left" vertical="center"/>
      <protection hidden="1"/>
    </xf>
    <xf numFmtId="0" fontId="64" fillId="0" borderId="46" xfId="0" applyFont="1" applyFill="1" applyBorder="1" applyAlignment="1" applyProtection="1">
      <alignment horizontal="center" vertical="center" wrapText="1"/>
      <protection hidden="1"/>
    </xf>
    <xf numFmtId="0" fontId="64" fillId="0" borderId="33" xfId="0" applyFont="1" applyFill="1" applyBorder="1" applyAlignment="1" applyProtection="1">
      <alignment horizontal="center" vertical="center" wrapText="1"/>
      <protection hidden="1"/>
    </xf>
    <xf numFmtId="0" fontId="64" fillId="0" borderId="47" xfId="0" applyFont="1" applyFill="1" applyBorder="1" applyAlignment="1" applyProtection="1">
      <alignment horizontal="center" vertical="center" wrapText="1"/>
      <protection hidden="1"/>
    </xf>
    <xf numFmtId="0" fontId="64" fillId="0" borderId="48" xfId="0" applyFont="1" applyFill="1" applyBorder="1" applyAlignment="1" applyProtection="1">
      <alignment horizontal="center" vertical="center" wrapText="1"/>
      <protection hidden="1"/>
    </xf>
    <xf numFmtId="0" fontId="64" fillId="0" borderId="29" xfId="0" applyFont="1" applyFill="1" applyBorder="1" applyAlignment="1" applyProtection="1">
      <alignment horizontal="center" vertical="center" wrapText="1"/>
      <protection hidden="1"/>
    </xf>
    <xf numFmtId="0" fontId="64" fillId="0" borderId="25" xfId="0" applyFont="1" applyFill="1" applyBorder="1" applyAlignment="1" applyProtection="1">
      <alignment horizontal="center" vertical="center" wrapText="1"/>
      <protection hidden="1"/>
    </xf>
    <xf numFmtId="0" fontId="23" fillId="0" borderId="49" xfId="0" applyFont="1" applyFill="1" applyBorder="1" applyAlignment="1" applyProtection="1">
      <alignment horizontal="center" vertical="center"/>
      <protection hidden="1"/>
    </xf>
    <xf numFmtId="0" fontId="23" fillId="0" borderId="50" xfId="0" applyFont="1" applyFill="1" applyBorder="1" applyAlignment="1" applyProtection="1">
      <alignment horizontal="center" vertical="center"/>
      <protection hidden="1"/>
    </xf>
    <xf numFmtId="0" fontId="23" fillId="0" borderId="51" xfId="0" applyFont="1" applyFill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 applyProtection="1">
      <alignment horizontal="left" vertical="center"/>
      <protection hidden="1"/>
    </xf>
    <xf numFmtId="0" fontId="24" fillId="0" borderId="41" xfId="0" applyFont="1" applyFill="1" applyBorder="1" applyAlignment="1" applyProtection="1">
      <alignment horizontal="left" vertical="center"/>
      <protection hidden="1"/>
    </xf>
    <xf numFmtId="49" fontId="18" fillId="0" borderId="41" xfId="0" applyNumberFormat="1" applyFont="1" applyFill="1" applyBorder="1" applyAlignment="1" applyProtection="1">
      <alignment horizontal="left" vertical="center"/>
      <protection locked="0"/>
    </xf>
    <xf numFmtId="49" fontId="18" fillId="0" borderId="16" xfId="0" applyNumberFormat="1" applyFont="1" applyFill="1" applyBorder="1" applyAlignment="1" applyProtection="1">
      <alignment horizontal="left" vertical="center"/>
      <protection locked="0"/>
    </xf>
    <xf numFmtId="0" fontId="54" fillId="0" borderId="52" xfId="0" applyFont="1" applyFill="1" applyBorder="1" applyAlignment="1" applyProtection="1">
      <alignment horizontal="center" vertical="center"/>
      <protection hidden="1"/>
    </xf>
    <xf numFmtId="0" fontId="54" fillId="0" borderId="39" xfId="0" applyFont="1" applyFill="1" applyBorder="1" applyAlignment="1" applyProtection="1">
      <alignment horizontal="center" vertical="center"/>
      <protection hidden="1"/>
    </xf>
    <xf numFmtId="0" fontId="54" fillId="0" borderId="53" xfId="0" applyFont="1" applyFill="1" applyBorder="1" applyAlignment="1" applyProtection="1">
      <alignment horizontal="center" vertical="center"/>
      <protection hidden="1"/>
    </xf>
    <xf numFmtId="0" fontId="54" fillId="0" borderId="54" xfId="0" applyFont="1" applyFill="1" applyBorder="1" applyAlignment="1" applyProtection="1">
      <alignment horizontal="center" vertical="center"/>
      <protection hidden="1"/>
    </xf>
    <xf numFmtId="0" fontId="54" fillId="0" borderId="14" xfId="0" applyFont="1" applyFill="1" applyBorder="1" applyAlignment="1" applyProtection="1">
      <alignment horizontal="center" vertical="center"/>
      <protection hidden="1"/>
    </xf>
    <xf numFmtId="0" fontId="54" fillId="0" borderId="10" xfId="0" applyFont="1" applyFill="1" applyBorder="1" applyAlignment="1" applyProtection="1">
      <alignment horizontal="center" vertical="center"/>
      <protection hidden="1"/>
    </xf>
    <xf numFmtId="0" fontId="54" fillId="0" borderId="28" xfId="0" applyFont="1" applyFill="1" applyBorder="1" applyAlignment="1" applyProtection="1">
      <alignment horizontal="center" vertical="center"/>
      <protection hidden="1"/>
    </xf>
    <xf numFmtId="0" fontId="17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62" fillId="0" borderId="0" xfId="0" applyFont="1" applyFill="1" applyAlignment="1" applyProtection="1">
      <alignment horizontal="left" vertical="center"/>
      <protection hidden="1"/>
    </xf>
    <xf numFmtId="0" fontId="59" fillId="0" borderId="0" xfId="0" applyFont="1" applyFill="1" applyAlignment="1" applyProtection="1">
      <alignment/>
      <protection hidden="1"/>
    </xf>
    <xf numFmtId="0" fontId="17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79" fillId="0" borderId="0" xfId="0" applyFont="1" applyFill="1" applyBorder="1" applyAlignment="1" applyProtection="1">
      <alignment horizontal="center" vertical="center" wrapText="1"/>
      <protection locked="0"/>
    </xf>
    <xf numFmtId="0" fontId="74" fillId="0" borderId="21" xfId="0" applyFont="1" applyFill="1" applyBorder="1" applyAlignment="1" applyProtection="1">
      <alignment horizontal="center" vertical="center" wrapText="1"/>
      <protection locked="0"/>
    </xf>
    <xf numFmtId="0" fontId="73" fillId="0" borderId="21" xfId="0" applyFont="1" applyFill="1" applyBorder="1" applyAlignment="1" applyProtection="1">
      <alignment horizontal="center" vertical="center" wrapText="1"/>
      <protection locked="0"/>
    </xf>
    <xf numFmtId="0" fontId="58" fillId="16" borderId="11" xfId="0" applyFont="1" applyFill="1" applyBorder="1" applyAlignment="1" applyProtection="1">
      <alignment horizontal="center" vertical="center"/>
      <protection locked="0"/>
    </xf>
    <xf numFmtId="0" fontId="58" fillId="16" borderId="30" xfId="0" applyFont="1" applyFill="1" applyBorder="1" applyAlignment="1" applyProtection="1">
      <alignment horizontal="center" vertical="center"/>
      <protection locked="0"/>
    </xf>
    <xf numFmtId="0" fontId="58" fillId="16" borderId="38" xfId="0" applyFont="1" applyFill="1" applyBorder="1" applyAlignment="1" applyProtection="1">
      <alignment horizontal="center" vertical="center"/>
      <protection locked="0"/>
    </xf>
    <xf numFmtId="0" fontId="58" fillId="16" borderId="14" xfId="0" applyFont="1" applyFill="1" applyBorder="1" applyAlignment="1" applyProtection="1">
      <alignment horizontal="center" vertical="center" wrapText="1"/>
      <protection locked="0"/>
    </xf>
    <xf numFmtId="0" fontId="58" fillId="16" borderId="55" xfId="0" applyFont="1" applyFill="1" applyBorder="1" applyAlignment="1" applyProtection="1">
      <alignment horizontal="center" vertical="center" wrapText="1"/>
      <protection locked="0"/>
    </xf>
    <xf numFmtId="0" fontId="58" fillId="16" borderId="14" xfId="0" applyFont="1" applyFill="1" applyBorder="1" applyAlignment="1" applyProtection="1">
      <alignment horizontal="center" vertical="center"/>
      <protection locked="0"/>
    </xf>
    <xf numFmtId="0" fontId="58" fillId="16" borderId="55" xfId="0" applyFont="1" applyFill="1" applyBorder="1" applyAlignment="1" applyProtection="1">
      <alignment horizontal="center" vertical="center"/>
      <protection locked="0"/>
    </xf>
    <xf numFmtId="0" fontId="68" fillId="8" borderId="14" xfId="0" applyFont="1" applyFill="1" applyBorder="1" applyAlignment="1" applyProtection="1">
      <alignment horizontal="center" vertical="center"/>
      <protection locked="0"/>
    </xf>
    <xf numFmtId="0" fontId="70" fillId="8" borderId="39" xfId="0" applyFont="1" applyFill="1" applyBorder="1" applyAlignment="1">
      <alignment/>
    </xf>
    <xf numFmtId="0" fontId="16" fillId="8" borderId="14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/>
    </xf>
    <xf numFmtId="0" fontId="75" fillId="0" borderId="0" xfId="0" applyFont="1" applyFill="1" applyBorder="1" applyAlignment="1" applyProtection="1">
      <alignment horizontal="left" wrapText="1"/>
      <protection locked="0"/>
    </xf>
    <xf numFmtId="0" fontId="57" fillId="0" borderId="0" xfId="0" applyFont="1" applyFill="1" applyBorder="1" applyAlignment="1" applyProtection="1">
      <alignment horizontal="left" vertical="center" wrapText="1"/>
      <protection locked="0"/>
    </xf>
    <xf numFmtId="0" fontId="75" fillId="0" borderId="0" xfId="0" applyFont="1" applyFill="1" applyBorder="1" applyAlignment="1" applyProtection="1">
      <alignment wrapText="1"/>
      <protection locked="0"/>
    </xf>
    <xf numFmtId="0" fontId="0" fillId="25" borderId="0" xfId="0" applyNumberFormat="1" applyFont="1" applyFill="1" applyBorder="1" applyAlignment="1" applyProtection="1">
      <alignment horizontal="center"/>
      <protection hidden="1"/>
    </xf>
    <xf numFmtId="0" fontId="0" fillId="25" borderId="0" xfId="0" applyNumberFormat="1" applyFont="1" applyFill="1" applyBorder="1" applyAlignment="1" applyProtection="1">
      <alignment horizontal="center"/>
      <protection hidden="1"/>
    </xf>
    <xf numFmtId="0" fontId="0" fillId="25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0" fillId="25" borderId="0" xfId="0" applyFont="1" applyFill="1" applyBorder="1" applyAlignment="1" applyProtection="1">
      <alignment horizontal="center"/>
      <protection hidden="1"/>
    </xf>
    <xf numFmtId="49" fontId="10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NumberFormat="1" applyFont="1" applyFill="1" applyBorder="1" applyAlignment="1" applyProtection="1">
      <alignment horizontal="center"/>
      <protection hidden="1"/>
    </xf>
    <xf numFmtId="0" fontId="14" fillId="0" borderId="56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0" fillId="0" borderId="5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71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71" fillId="0" borderId="33" xfId="0" applyNumberFormat="1" applyFont="1" applyFill="1" applyBorder="1" applyAlignment="1" applyProtection="1">
      <alignment horizontal="center" vertical="center"/>
      <protection hidden="1"/>
    </xf>
    <xf numFmtId="0" fontId="71" fillId="0" borderId="47" xfId="0" applyNumberFormat="1" applyFont="1" applyFill="1" applyBorder="1" applyAlignment="1" applyProtection="1">
      <alignment horizontal="center" vertical="center"/>
      <protection hidden="1"/>
    </xf>
    <xf numFmtId="0" fontId="71" fillId="0" borderId="34" xfId="0" applyNumberFormat="1" applyFont="1" applyFill="1" applyBorder="1" applyAlignment="1" applyProtection="1">
      <alignment horizontal="center" vertical="center"/>
      <protection hidden="1"/>
    </xf>
    <xf numFmtId="0" fontId="71" fillId="0" borderId="0" xfId="0" applyNumberFormat="1" applyFont="1" applyFill="1" applyBorder="1" applyAlignment="1" applyProtection="1">
      <alignment horizontal="center" vertical="center"/>
      <protection hidden="1"/>
    </xf>
    <xf numFmtId="0" fontId="71" fillId="0" borderId="32" xfId="0" applyNumberFormat="1" applyFont="1" applyFill="1" applyBorder="1" applyAlignment="1" applyProtection="1">
      <alignment horizontal="center" vertical="center"/>
      <protection hidden="1"/>
    </xf>
    <xf numFmtId="0" fontId="14" fillId="0" borderId="40" xfId="0" applyNumberFormat="1" applyFont="1" applyFill="1" applyBorder="1" applyAlignment="1" applyProtection="1">
      <alignment horizontal="left" vertical="center"/>
      <protection hidden="1"/>
    </xf>
    <xf numFmtId="0" fontId="14" fillId="0" borderId="41" xfId="0" applyNumberFormat="1" applyFont="1" applyFill="1" applyBorder="1" applyAlignment="1" applyProtection="1">
      <alignment horizontal="left" vertical="center"/>
      <protection hidden="1"/>
    </xf>
    <xf numFmtId="0" fontId="14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60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61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6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63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64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30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38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36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10" xfId="0" applyNumberFormat="1" applyFill="1" applyBorder="1" applyAlignment="1" applyProtection="1">
      <alignment horizontal="left" vertical="center" wrapText="1"/>
      <protection hidden="1" locked="0"/>
    </xf>
    <xf numFmtId="0" fontId="0" fillId="0" borderId="36" xfId="0" applyNumberFormat="1" applyFill="1" applyBorder="1" applyAlignment="1" applyProtection="1">
      <alignment horizontal="left" vertical="center" wrapText="1"/>
      <protection hidden="1" locked="0"/>
    </xf>
    <xf numFmtId="0" fontId="0" fillId="0" borderId="23" xfId="0" applyNumberFormat="1" applyFill="1" applyBorder="1" applyAlignment="1" applyProtection="1">
      <alignment horizontal="left" vertical="center" wrapText="1"/>
      <protection hidden="1" locked="0"/>
    </xf>
    <xf numFmtId="0" fontId="0" fillId="0" borderId="27" xfId="0" applyNumberFormat="1" applyFill="1" applyBorder="1" applyAlignment="1" applyProtection="1">
      <alignment horizontal="left" vertical="center" wrapText="1"/>
      <protection hidden="1" locked="0"/>
    </xf>
    <xf numFmtId="0" fontId="14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0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1" xfId="0" applyNumberFormat="1" applyFill="1" applyBorder="1" applyAlignment="1" applyProtection="1">
      <alignment horizontal="left" vertical="center" wrapText="1"/>
      <protection hidden="1" locked="0"/>
    </xf>
    <xf numFmtId="0" fontId="0" fillId="0" borderId="41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25" fillId="0" borderId="48" xfId="0" applyNumberFormat="1" applyFont="1" applyFill="1" applyBorder="1" applyAlignment="1" applyProtection="1">
      <alignment horizontal="center" vertical="center"/>
      <protection hidden="1"/>
    </xf>
    <xf numFmtId="0" fontId="25" fillId="0" borderId="29" xfId="0" applyNumberFormat="1" applyFont="1" applyFill="1" applyBorder="1" applyAlignment="1" applyProtection="1">
      <alignment horizontal="center" vertical="center"/>
      <protection hidden="1"/>
    </xf>
    <xf numFmtId="0" fontId="14" fillId="0" borderId="35" xfId="0" applyNumberFormat="1" applyFont="1" applyFill="1" applyBorder="1" applyAlignment="1" applyProtection="1">
      <alignment horizontal="left" vertical="center"/>
      <protection hidden="1"/>
    </xf>
    <xf numFmtId="0" fontId="14" fillId="0" borderId="10" xfId="0" applyNumberFormat="1" applyFont="1" applyFill="1" applyBorder="1" applyAlignment="1" applyProtection="1">
      <alignment horizontal="left" vertical="center"/>
      <protection hidden="1"/>
    </xf>
    <xf numFmtId="49" fontId="0" fillId="0" borderId="13" xfId="0" applyNumberFormat="1" applyFont="1" applyFill="1" applyBorder="1" applyAlignment="1" applyProtection="1">
      <alignment horizontal="left" vertical="center" wrapText="1" shrinkToFit="1"/>
      <protection hidden="1"/>
    </xf>
    <xf numFmtId="0" fontId="0" fillId="0" borderId="13" xfId="0" applyNumberFormat="1" applyFont="1" applyFill="1" applyBorder="1" applyAlignment="1" applyProtection="1">
      <alignment horizontal="left" vertical="center" wrapText="1" shrinkToFit="1"/>
      <protection hidden="1"/>
    </xf>
    <xf numFmtId="0" fontId="0" fillId="0" borderId="65" xfId="0" applyNumberFormat="1" applyFont="1" applyFill="1" applyBorder="1" applyAlignment="1" applyProtection="1">
      <alignment horizontal="left" vertical="center" wrapText="1" shrinkToFit="1"/>
      <protection hidden="1"/>
    </xf>
    <xf numFmtId="0" fontId="10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0" fillId="0" borderId="36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0" fontId="0" fillId="0" borderId="3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71" fillId="0" borderId="29" xfId="0" applyNumberFormat="1" applyFont="1" applyFill="1" applyBorder="1" applyAlignment="1" applyProtection="1">
      <alignment horizontal="left" vertical="center"/>
      <protection hidden="1"/>
    </xf>
    <xf numFmtId="0" fontId="14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21" fillId="25" borderId="66" xfId="0" applyFont="1" applyFill="1" applyBorder="1" applyAlignment="1" applyProtection="1">
      <alignment horizontal="center" vertical="center"/>
      <protection locked="0"/>
    </xf>
    <xf numFmtId="0" fontId="21" fillId="25" borderId="67" xfId="0" applyFont="1" applyFill="1" applyBorder="1" applyAlignment="1" applyProtection="1">
      <alignment horizontal="center" vertical="center"/>
      <protection locked="0"/>
    </xf>
    <xf numFmtId="0" fontId="21" fillId="25" borderId="68" xfId="0" applyFont="1" applyFill="1" applyBorder="1" applyAlignment="1" applyProtection="1">
      <alignment horizontal="center" vertical="center"/>
      <protection locked="0"/>
    </xf>
    <xf numFmtId="0" fontId="21" fillId="25" borderId="69" xfId="0" applyFont="1" applyFill="1" applyBorder="1" applyAlignment="1" applyProtection="1">
      <alignment horizontal="center" vertical="center"/>
      <protection locked="0"/>
    </xf>
    <xf numFmtId="0" fontId="21" fillId="25" borderId="70" xfId="0" applyFont="1" applyFill="1" applyBorder="1" applyAlignment="1" applyProtection="1">
      <alignment horizontal="center" vertical="center"/>
      <protection locked="0"/>
    </xf>
    <xf numFmtId="0" fontId="21" fillId="25" borderId="71" xfId="0" applyFont="1" applyFill="1" applyBorder="1" applyAlignment="1" applyProtection="1">
      <alignment horizontal="center" vertical="center"/>
      <protection locked="0"/>
    </xf>
    <xf numFmtId="0" fontId="22" fillId="25" borderId="72" xfId="0" applyFont="1" applyFill="1" applyBorder="1" applyAlignment="1" applyProtection="1">
      <alignment horizontal="center" vertical="center" wrapText="1"/>
      <protection hidden="1"/>
    </xf>
    <xf numFmtId="0" fontId="22" fillId="25" borderId="73" xfId="0" applyFont="1" applyFill="1" applyBorder="1" applyAlignment="1" applyProtection="1">
      <alignment horizontal="center" vertical="center"/>
      <protection hidden="1"/>
    </xf>
    <xf numFmtId="0" fontId="22" fillId="25" borderId="74" xfId="0" applyFont="1" applyFill="1" applyBorder="1" applyAlignment="1" applyProtection="1">
      <alignment horizontal="center" vertical="center"/>
      <protection hidden="1"/>
    </xf>
    <xf numFmtId="0" fontId="22" fillId="25" borderId="75" xfId="0" applyFont="1" applyFill="1" applyBorder="1" applyAlignment="1" applyProtection="1">
      <alignment horizontal="center" vertical="center"/>
      <protection hidden="1"/>
    </xf>
    <xf numFmtId="0" fontId="47" fillId="24" borderId="49" xfId="52" applyFont="1" applyFill="1" applyBorder="1" applyAlignment="1">
      <alignment horizontal="center" vertical="center"/>
      <protection/>
    </xf>
    <xf numFmtId="0" fontId="47" fillId="24" borderId="76" xfId="52" applyFont="1" applyFill="1" applyBorder="1" applyAlignment="1">
      <alignment horizontal="center" vertical="center"/>
      <protection/>
    </xf>
    <xf numFmtId="0" fontId="34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41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4" fillId="0" borderId="39" xfId="0" applyFont="1" applyBorder="1" applyAlignment="1">
      <alignment horizontal="left" vertical="center" wrapText="1"/>
    </xf>
    <xf numFmtId="0" fontId="34" fillId="0" borderId="53" xfId="0" applyFont="1" applyBorder="1" applyAlignment="1">
      <alignment horizontal="left" vertical="center" wrapText="1"/>
    </xf>
    <xf numFmtId="0" fontId="47" fillId="24" borderId="77" xfId="52" applyFont="1" applyFill="1" applyBorder="1" applyAlignment="1">
      <alignment horizontal="center" vertical="center"/>
      <protection/>
    </xf>
    <xf numFmtId="0" fontId="47" fillId="24" borderId="10" xfId="52" applyFont="1" applyFill="1" applyBorder="1" applyAlignment="1">
      <alignment horizontal="center" vertical="center"/>
      <protection/>
    </xf>
    <xf numFmtId="49" fontId="45" fillId="24" borderId="78" xfId="52" applyNumberFormat="1" applyFont="1" applyFill="1" applyBorder="1" applyAlignment="1">
      <alignment horizontal="left"/>
      <protection/>
    </xf>
    <xf numFmtId="0" fontId="45" fillId="24" borderId="33" xfId="52" applyFont="1" applyFill="1" applyBorder="1" applyAlignment="1">
      <alignment horizontal="left"/>
      <protection/>
    </xf>
    <xf numFmtId="0" fontId="45" fillId="24" borderId="47" xfId="52" applyFont="1" applyFill="1" applyBorder="1" applyAlignment="1">
      <alignment horizontal="left"/>
      <protection/>
    </xf>
    <xf numFmtId="0" fontId="46" fillId="0" borderId="0" xfId="52" applyFont="1" applyBorder="1" applyAlignment="1">
      <alignment horizontal="left" vertical="center" wrapText="1"/>
      <protection/>
    </xf>
    <xf numFmtId="0" fontId="34" fillId="0" borderId="0" xfId="52" applyFont="1" applyAlignment="1">
      <alignment horizontal="left" vertical="top" wrapText="1" shrinkToFit="1"/>
      <protection/>
    </xf>
    <xf numFmtId="0" fontId="55" fillId="0" borderId="0" xfId="52" applyFont="1" applyBorder="1" applyAlignment="1">
      <alignment horizontal="left" vertical="center" wrapText="1"/>
      <protection/>
    </xf>
    <xf numFmtId="0" fontId="55" fillId="0" borderId="0" xfId="52" applyFont="1" applyBorder="1" applyAlignment="1">
      <alignment horizontal="left" vertical="center" wrapText="1"/>
      <protection/>
    </xf>
    <xf numFmtId="0" fontId="57" fillId="0" borderId="79" xfId="52" applyFont="1" applyBorder="1" applyAlignment="1">
      <alignment horizontal="left" vertical="center" wrapText="1"/>
      <protection/>
    </xf>
    <xf numFmtId="0" fontId="57" fillId="0" borderId="80" xfId="52" applyFont="1" applyBorder="1" applyAlignment="1">
      <alignment horizontal="left" vertical="center"/>
      <protection/>
    </xf>
    <xf numFmtId="0" fontId="46" fillId="0" borderId="81" xfId="52" applyFont="1" applyBorder="1" applyAlignment="1">
      <alignment horizontal="left" vertical="center" wrapText="1"/>
      <protection/>
    </xf>
    <xf numFmtId="0" fontId="46" fillId="0" borderId="82" xfId="52" applyFont="1" applyBorder="1" applyAlignment="1">
      <alignment horizontal="left" vertical="center" wrapText="1"/>
      <protection/>
    </xf>
    <xf numFmtId="0" fontId="58" fillId="0" borderId="46" xfId="52" applyFont="1" applyFill="1" applyBorder="1" applyAlignment="1">
      <alignment horizontal="center" vertical="center" wrapText="1"/>
      <protection/>
    </xf>
    <xf numFmtId="0" fontId="58" fillId="0" borderId="47" xfId="52" applyFont="1" applyFill="1" applyBorder="1" applyAlignment="1">
      <alignment horizontal="center" vertical="center" wrapText="1"/>
      <protection/>
    </xf>
    <xf numFmtId="0" fontId="58" fillId="0" borderId="34" xfId="52" applyFont="1" applyFill="1" applyBorder="1" applyAlignment="1">
      <alignment horizontal="center" vertical="center" wrapText="1"/>
      <protection/>
    </xf>
    <xf numFmtId="0" fontId="58" fillId="0" borderId="32" xfId="52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4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0" fillId="0" borderId="0" xfId="52" applyFont="1" applyAlignment="1">
      <alignment horizontal="left" vertical="center" shrinkToFi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_USE Ekonomi 2008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54</xdr:row>
      <xdr:rowOff>0</xdr:rowOff>
    </xdr:from>
    <xdr:to>
      <xdr:col>4</xdr:col>
      <xdr:colOff>1285875</xdr:colOff>
      <xdr:row>54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1525" y="3190875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Enes Hulusi ÇİMEN
</a:t>
          </a:r>
          <a:r>
            <a:rPr lang="en-US" cap="none" sz="9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İş Eğitimi 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Öğretmeni</a:t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706100" y="3190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0706100" y="2947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0706100" y="2947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0706100" y="2947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0</xdr:row>
      <xdr:rowOff>0</xdr:rowOff>
    </xdr:from>
    <xdr:to>
      <xdr:col>30</xdr:col>
      <xdr:colOff>228600</xdr:colOff>
      <xdr:row>2</xdr:row>
      <xdr:rowOff>171450</xdr:rowOff>
    </xdr:to>
    <xdr:sp>
      <xdr:nvSpPr>
        <xdr:cNvPr id="1" name="AutoShape 7"/>
        <xdr:cNvSpPr>
          <a:spLocks/>
        </xdr:cNvSpPr>
      </xdr:nvSpPr>
      <xdr:spPr>
        <a:xfrm>
          <a:off x="9658350" y="0"/>
          <a:ext cx="2667000" cy="438150"/>
        </a:xfrm>
        <a:prstGeom prst="wedgeRoundRectCallout">
          <a:avLst>
            <a:gd name="adj1" fmla="val -33333"/>
            <a:gd name="adj2" fmla="val 87736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HANGİ HAFTANIN DERS PLANINI İSTİYORSANIZ RAKAM OLARAK GİRİNİZ</a:t>
          </a:r>
        </a:p>
      </xdr:txBody>
    </xdr:sp>
    <xdr:clientData/>
  </xdr:twoCellAnchor>
  <xdr:twoCellAnchor>
    <xdr:from>
      <xdr:col>10</xdr:col>
      <xdr:colOff>152400</xdr:colOff>
      <xdr:row>4</xdr:row>
      <xdr:rowOff>38100</xdr:rowOff>
    </xdr:from>
    <xdr:to>
      <xdr:col>24</xdr:col>
      <xdr:colOff>76200</xdr:colOff>
      <xdr:row>6</xdr:row>
      <xdr:rowOff>38100</xdr:rowOff>
    </xdr:to>
    <xdr:sp>
      <xdr:nvSpPr>
        <xdr:cNvPr id="2" name="Rectangle 9"/>
        <xdr:cNvSpPr>
          <a:spLocks/>
        </xdr:cNvSpPr>
      </xdr:nvSpPr>
      <xdr:spPr>
        <a:xfrm>
          <a:off x="8201025" y="695325"/>
          <a:ext cx="24098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165</xdr:row>
      <xdr:rowOff>28575</xdr:rowOff>
    </xdr:from>
    <xdr:to>
      <xdr:col>2</xdr:col>
      <xdr:colOff>552450</xdr:colOff>
      <xdr:row>165</xdr:row>
      <xdr:rowOff>381000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334232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167</xdr:row>
      <xdr:rowOff>76200</xdr:rowOff>
    </xdr:from>
    <xdr:to>
      <xdr:col>2</xdr:col>
      <xdr:colOff>609600</xdr:colOff>
      <xdr:row>167</xdr:row>
      <xdr:rowOff>381000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416617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169</xdr:row>
      <xdr:rowOff>66675</xdr:rowOff>
    </xdr:from>
    <xdr:to>
      <xdr:col>2</xdr:col>
      <xdr:colOff>609600</xdr:colOff>
      <xdr:row>169</xdr:row>
      <xdr:rowOff>381000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34794825"/>
          <a:ext cx="447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171</xdr:row>
      <xdr:rowOff>76200</xdr:rowOff>
    </xdr:from>
    <xdr:to>
      <xdr:col>2</xdr:col>
      <xdr:colOff>609600</xdr:colOff>
      <xdr:row>171</xdr:row>
      <xdr:rowOff>438150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35499675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etci.iblog.com/post/218904/36184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4">
    <tabColor indexed="40"/>
  </sheetPr>
  <dimension ref="A2:U27"/>
  <sheetViews>
    <sheetView showGridLines="0" zoomScale="85" zoomScaleNormal="85" zoomScaleSheetLayoutView="100" zoomScalePageLayoutView="0" workbookViewId="0" topLeftCell="A1">
      <selection activeCell="B10" sqref="B10:E10"/>
    </sheetView>
  </sheetViews>
  <sheetFormatPr defaultColWidth="9.00390625" defaultRowHeight="12.75"/>
  <cols>
    <col min="1" max="1" width="2.25390625" style="9" customWidth="1"/>
    <col min="2" max="2" width="4.375" style="9" customWidth="1"/>
    <col min="3" max="3" width="9.125" style="9" hidden="1" customWidth="1"/>
    <col min="4" max="4" width="8.125" style="9" customWidth="1"/>
    <col min="5" max="5" width="6.875" style="9" customWidth="1"/>
    <col min="6" max="6" width="8.375" style="9" customWidth="1"/>
    <col min="7" max="7" width="4.375" style="9" customWidth="1"/>
    <col min="8" max="8" width="8.625" style="9" customWidth="1"/>
    <col min="9" max="9" width="7.625" style="9" customWidth="1"/>
    <col min="10" max="10" width="8.375" style="9" customWidth="1"/>
    <col min="11" max="11" width="5.125" style="9" customWidth="1"/>
    <col min="12" max="12" width="3.00390625" style="9" customWidth="1"/>
    <col min="13" max="13" width="3.875" style="9" customWidth="1"/>
    <col min="14" max="14" width="3.25390625" style="9" hidden="1" customWidth="1"/>
    <col min="15" max="15" width="13.375" style="9" customWidth="1"/>
    <col min="16" max="16" width="15.125" style="9" customWidth="1"/>
    <col min="17" max="17" width="4.125" style="9" customWidth="1"/>
    <col min="18" max="18" width="3.25390625" style="9" customWidth="1"/>
    <col min="19" max="19" width="9.125" style="9" customWidth="1"/>
    <col min="20" max="20" width="9.375" style="9" customWidth="1"/>
    <col min="21" max="16384" width="9.125" style="9" customWidth="1"/>
  </cols>
  <sheetData>
    <row r="1" ht="11.25" customHeight="1" thickBot="1"/>
    <row r="2" spans="2:20" ht="9" customHeight="1">
      <c r="B2" s="263" t="s">
        <v>142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</row>
    <row r="3" spans="2:20" ht="48" customHeight="1" thickBot="1"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8"/>
    </row>
    <row r="4" spans="2:20" ht="38.25" customHeight="1" thickBot="1">
      <c r="B4" s="276" t="s">
        <v>75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8"/>
    </row>
    <row r="5" spans="2:20" ht="0.75" customHeight="1" hidden="1" thickBot="1">
      <c r="B5" s="279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1"/>
      <c r="O5" s="280"/>
      <c r="P5" s="280"/>
      <c r="Q5" s="280"/>
      <c r="R5" s="280"/>
      <c r="S5" s="280"/>
      <c r="T5" s="282"/>
    </row>
    <row r="6" spans="2:20" ht="40.5" customHeight="1" thickBot="1">
      <c r="B6" s="269" t="s">
        <v>76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1"/>
      <c r="N6" s="94"/>
      <c r="O6" s="269" t="s">
        <v>78</v>
      </c>
      <c r="P6" s="270"/>
      <c r="Q6" s="270"/>
      <c r="R6" s="270"/>
      <c r="S6" s="270"/>
      <c r="T6" s="271"/>
    </row>
    <row r="7" spans="2:20" ht="19.5" customHeight="1">
      <c r="B7" s="272" t="s">
        <v>53</v>
      </c>
      <c r="C7" s="273"/>
      <c r="D7" s="273"/>
      <c r="E7" s="273"/>
      <c r="F7" s="274" t="s">
        <v>126</v>
      </c>
      <c r="G7" s="274"/>
      <c r="H7" s="274"/>
      <c r="I7" s="274"/>
      <c r="J7" s="274"/>
      <c r="K7" s="274"/>
      <c r="L7" s="274"/>
      <c r="M7" s="275"/>
      <c r="N7" s="187"/>
      <c r="O7" s="210" t="s">
        <v>205</v>
      </c>
      <c r="P7" s="210"/>
      <c r="Q7" s="210"/>
      <c r="R7" s="210"/>
      <c r="S7" s="283" t="s">
        <v>145</v>
      </c>
      <c r="T7" s="284"/>
    </row>
    <row r="8" spans="2:20" ht="19.5" customHeight="1">
      <c r="B8" s="203" t="s">
        <v>54</v>
      </c>
      <c r="C8" s="262"/>
      <c r="D8" s="262"/>
      <c r="E8" s="262"/>
      <c r="F8" s="257" t="s">
        <v>140</v>
      </c>
      <c r="G8" s="257"/>
      <c r="H8" s="257"/>
      <c r="I8" s="257"/>
      <c r="J8" s="257"/>
      <c r="K8" s="257"/>
      <c r="L8" s="257"/>
      <c r="M8" s="258"/>
      <c r="N8" s="188"/>
      <c r="O8" s="247" t="s">
        <v>206</v>
      </c>
      <c r="P8" s="247"/>
      <c r="Q8" s="247"/>
      <c r="R8" s="248"/>
      <c r="S8" s="210" t="s">
        <v>119</v>
      </c>
      <c r="T8" s="211"/>
    </row>
    <row r="9" spans="2:20" ht="19.5" customHeight="1">
      <c r="B9" s="203" t="s">
        <v>55</v>
      </c>
      <c r="C9" s="262"/>
      <c r="D9" s="262"/>
      <c r="E9" s="262"/>
      <c r="F9" s="257" t="s">
        <v>118</v>
      </c>
      <c r="G9" s="257"/>
      <c r="H9" s="257"/>
      <c r="I9" s="257"/>
      <c r="J9" s="257"/>
      <c r="K9" s="257"/>
      <c r="L9" s="257"/>
      <c r="M9" s="258"/>
      <c r="N9" s="188"/>
      <c r="O9" s="212" t="s">
        <v>207</v>
      </c>
      <c r="P9" s="210"/>
      <c r="Q9" s="210"/>
      <c r="R9" s="210"/>
      <c r="S9" s="210" t="s">
        <v>119</v>
      </c>
      <c r="T9" s="211"/>
    </row>
    <row r="10" spans="2:20" ht="19.5" customHeight="1">
      <c r="B10" s="203" t="s">
        <v>56</v>
      </c>
      <c r="C10" s="262"/>
      <c r="D10" s="262"/>
      <c r="E10" s="262"/>
      <c r="F10" s="257" t="s">
        <v>208</v>
      </c>
      <c r="G10" s="257"/>
      <c r="H10" s="257"/>
      <c r="I10" s="257"/>
      <c r="J10" s="257"/>
      <c r="K10" s="257"/>
      <c r="L10" s="257"/>
      <c r="M10" s="258"/>
      <c r="N10" s="188"/>
      <c r="O10" s="212"/>
      <c r="P10" s="210"/>
      <c r="Q10" s="210"/>
      <c r="R10" s="210"/>
      <c r="S10" s="210" t="s">
        <v>119</v>
      </c>
      <c r="T10" s="211"/>
    </row>
    <row r="11" spans="2:20" ht="19.5" customHeight="1">
      <c r="B11" s="203" t="s">
        <v>57</v>
      </c>
      <c r="C11" s="262"/>
      <c r="D11" s="262"/>
      <c r="E11" s="262"/>
      <c r="F11" s="205" t="s">
        <v>209</v>
      </c>
      <c r="G11" s="205"/>
      <c r="H11" s="205"/>
      <c r="I11" s="205"/>
      <c r="J11" s="205"/>
      <c r="K11" s="205"/>
      <c r="L11" s="205"/>
      <c r="M11" s="204"/>
      <c r="N11" s="188"/>
      <c r="O11" s="288"/>
      <c r="P11" s="289"/>
      <c r="Q11" s="289"/>
      <c r="R11" s="289"/>
      <c r="S11" s="210" t="s">
        <v>119</v>
      </c>
      <c r="T11" s="211"/>
    </row>
    <row r="12" spans="1:21" ht="19.5" customHeight="1">
      <c r="A12" s="196"/>
      <c r="B12" s="206" t="s">
        <v>58</v>
      </c>
      <c r="C12" s="207"/>
      <c r="D12" s="207"/>
      <c r="E12" s="207"/>
      <c r="F12" s="252" t="s">
        <v>151</v>
      </c>
      <c r="G12" s="252"/>
      <c r="H12" s="252"/>
      <c r="I12" s="252"/>
      <c r="J12" s="252"/>
      <c r="K12" s="252"/>
      <c r="L12" s="252"/>
      <c r="M12" s="253"/>
      <c r="N12" s="189"/>
      <c r="O12" s="212"/>
      <c r="P12" s="210"/>
      <c r="Q12" s="210"/>
      <c r="R12" s="210"/>
      <c r="S12" s="210"/>
      <c r="T12" s="287"/>
      <c r="U12" s="199"/>
    </row>
    <row r="13" spans="1:20" ht="15.75">
      <c r="A13" s="196"/>
      <c r="B13" s="261" t="s">
        <v>146</v>
      </c>
      <c r="C13" s="262"/>
      <c r="D13" s="262"/>
      <c r="E13" s="262"/>
      <c r="F13" s="229" t="s">
        <v>6</v>
      </c>
      <c r="G13" s="229"/>
      <c r="H13" s="229"/>
      <c r="I13" s="229"/>
      <c r="J13" s="229"/>
      <c r="K13" s="229"/>
      <c r="L13" s="229"/>
      <c r="M13" s="229"/>
      <c r="N13" s="198"/>
      <c r="O13" s="230"/>
      <c r="P13" s="208"/>
      <c r="Q13" s="208"/>
      <c r="R13" s="208"/>
      <c r="S13" s="208"/>
      <c r="T13" s="209"/>
    </row>
    <row r="14" spans="1:21" ht="16.5" customHeight="1" thickBot="1">
      <c r="A14" s="196"/>
      <c r="B14" s="249" t="s">
        <v>147</v>
      </c>
      <c r="C14" s="250"/>
      <c r="D14" s="249"/>
      <c r="E14" s="251"/>
      <c r="F14" s="252" t="s">
        <v>144</v>
      </c>
      <c r="G14" s="252"/>
      <c r="H14" s="252"/>
      <c r="I14" s="252"/>
      <c r="J14" s="252"/>
      <c r="K14" s="252"/>
      <c r="L14" s="252"/>
      <c r="M14" s="253"/>
      <c r="N14" s="200"/>
      <c r="O14" s="254"/>
      <c r="P14" s="255"/>
      <c r="Q14" s="255"/>
      <c r="R14" s="256"/>
      <c r="S14" s="259"/>
      <c r="T14" s="260"/>
      <c r="U14" s="199"/>
    </row>
    <row r="15" spans="2:20" ht="12.75">
      <c r="B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</row>
    <row r="17" spans="2:21" ht="21" customHeight="1">
      <c r="B17" s="285" t="s">
        <v>138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</row>
    <row r="18" spans="4:11" ht="21" customHeight="1">
      <c r="D18" s="137"/>
      <c r="E18" s="137" t="s">
        <v>134</v>
      </c>
      <c r="F18" s="136"/>
      <c r="G18" s="136"/>
      <c r="H18" s="136"/>
      <c r="I18" s="136"/>
      <c r="J18" s="136"/>
      <c r="K18" s="136"/>
    </row>
    <row r="19" spans="4:21" ht="21" customHeight="1">
      <c r="D19" s="137"/>
      <c r="E19" s="286" t="s">
        <v>139</v>
      </c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</row>
    <row r="20" spans="4:21" ht="21" customHeight="1">
      <c r="D20" s="137"/>
      <c r="E20" s="137" t="s">
        <v>135</v>
      </c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</row>
    <row r="21" spans="4:21" ht="21" customHeight="1">
      <c r="D21" s="137"/>
      <c r="E21" s="137" t="s">
        <v>136</v>
      </c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</row>
    <row r="22" spans="4:21" ht="21" customHeight="1">
      <c r="D22" s="137"/>
      <c r="E22" s="137" t="s">
        <v>137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</row>
    <row r="23" spans="4:21" ht="21" customHeight="1"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</row>
    <row r="24" spans="4:21" ht="21"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</row>
    <row r="25" spans="4:21" ht="21"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</row>
    <row r="26" spans="4:21" ht="21"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</row>
    <row r="27" spans="4:21" ht="21"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</row>
  </sheetData>
  <sheetProtection formatCells="0" formatColumns="0" formatRows="0" insertColumns="0" insertRows="0" insertHyperlinks="0" deleteColumns="0" deleteRows="0" sort="0" autoFilter="0" pivotTables="0"/>
  <protectedRanges>
    <protectedRange sqref="F7:M12 F14:M14" name="Aralık2_1"/>
    <protectedRange sqref="S7:T8 O9:T12 O7:R7" name="Aralık1_1"/>
  </protectedRanges>
  <mergeCells count="38">
    <mergeCell ref="B17:U17"/>
    <mergeCell ref="E19:U19"/>
    <mergeCell ref="S11:T11"/>
    <mergeCell ref="B10:E10"/>
    <mergeCell ref="O10:R10"/>
    <mergeCell ref="S10:T10"/>
    <mergeCell ref="F10:M10"/>
    <mergeCell ref="O12:R12"/>
    <mergeCell ref="S12:T12"/>
    <mergeCell ref="O11:R11"/>
    <mergeCell ref="B2:T3"/>
    <mergeCell ref="B6:M6"/>
    <mergeCell ref="O6:T6"/>
    <mergeCell ref="B7:E7"/>
    <mergeCell ref="F7:M7"/>
    <mergeCell ref="B4:T5"/>
    <mergeCell ref="S7:T7"/>
    <mergeCell ref="O7:R7"/>
    <mergeCell ref="S8:T8"/>
    <mergeCell ref="O9:R9"/>
    <mergeCell ref="S9:T9"/>
    <mergeCell ref="B12:E12"/>
    <mergeCell ref="F11:M11"/>
    <mergeCell ref="F12:M12"/>
    <mergeCell ref="B9:E9"/>
    <mergeCell ref="F9:M9"/>
    <mergeCell ref="B11:E11"/>
    <mergeCell ref="B8:E8"/>
    <mergeCell ref="S14:T14"/>
    <mergeCell ref="B13:E13"/>
    <mergeCell ref="F13:M13"/>
    <mergeCell ref="O13:R13"/>
    <mergeCell ref="S13:T13"/>
    <mergeCell ref="O8:R8"/>
    <mergeCell ref="B14:E14"/>
    <mergeCell ref="F14:M14"/>
    <mergeCell ref="O14:R14"/>
    <mergeCell ref="F8:M8"/>
  </mergeCells>
  <dataValidations count="1">
    <dataValidation allowBlank="1" showErrorMessage="1" sqref="F7:M7"/>
  </dataValidations>
  <printOptions/>
  <pageMargins left="0.75" right="0.75" top="1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5">
    <tabColor indexed="13"/>
  </sheetPr>
  <dimension ref="A1:AC146"/>
  <sheetViews>
    <sheetView showZeros="0" tabSelected="1" zoomScale="85" zoomScaleNormal="85" zoomScaleSheetLayoutView="85" zoomScalePageLayoutView="0" workbookViewId="0" topLeftCell="A1">
      <pane xSplit="4" ySplit="4" topLeftCell="E5" activePane="bottomRight" state="frozen"/>
      <selection pane="topLeft" activeCell="A1" sqref="A1"/>
      <selection pane="topRight" activeCell="L1" sqref="L1"/>
      <selection pane="bottomLeft" activeCell="A1" sqref="A1"/>
      <selection pane="bottomRight" activeCell="F8" sqref="F8"/>
    </sheetView>
  </sheetViews>
  <sheetFormatPr defaultColWidth="9.00390625" defaultRowHeight="12.75"/>
  <cols>
    <col min="1" max="1" width="3.75390625" style="195" customWidth="1"/>
    <col min="2" max="3" width="3.75390625" style="12" customWidth="1"/>
    <col min="4" max="4" width="2.375" style="12" hidden="1" customWidth="1"/>
    <col min="5" max="5" width="31.125" style="21" customWidth="1"/>
    <col min="6" max="6" width="46.875" style="12" customWidth="1"/>
    <col min="7" max="7" width="19.625" style="161" customWidth="1"/>
    <col min="8" max="8" width="19.875" style="162" customWidth="1"/>
    <col min="9" max="9" width="11.75390625" style="12" customWidth="1"/>
    <col min="10" max="10" width="1.25" style="12" hidden="1" customWidth="1"/>
    <col min="11" max="11" width="2.875" style="12" hidden="1" customWidth="1"/>
    <col min="12" max="12" width="24.375" style="12" customWidth="1"/>
    <col min="13" max="13" width="13.625" style="12" customWidth="1"/>
    <col min="14" max="16384" width="9.125" style="12" customWidth="1"/>
  </cols>
  <sheetData>
    <row r="1" spans="1:29" ht="18.75" customHeight="1">
      <c r="A1" s="290" t="s">
        <v>166</v>
      </c>
      <c r="B1" s="290"/>
      <c r="C1" s="290"/>
      <c r="D1" s="290"/>
      <c r="E1" s="290"/>
      <c r="F1" s="290"/>
      <c r="G1" s="290"/>
      <c r="H1" s="290"/>
      <c r="I1" s="290"/>
      <c r="J1" s="11"/>
      <c r="K1" s="11"/>
      <c r="L1" s="6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20.25" customHeight="1">
      <c r="A2" s="291" t="s">
        <v>167</v>
      </c>
      <c r="B2" s="292"/>
      <c r="C2" s="292"/>
      <c r="D2" s="292"/>
      <c r="E2" s="292"/>
      <c r="F2" s="292"/>
      <c r="G2" s="292"/>
      <c r="H2" s="292"/>
      <c r="I2" s="292"/>
      <c r="J2" s="11"/>
      <c r="K2" s="11"/>
      <c r="L2" s="22"/>
      <c r="M2" s="23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s="15" customFormat="1" ht="18.75" customHeight="1">
      <c r="A3" s="293" t="s">
        <v>59</v>
      </c>
      <c r="B3" s="294"/>
      <c r="C3" s="295"/>
      <c r="D3" s="154"/>
      <c r="E3" s="296" t="s">
        <v>117</v>
      </c>
      <c r="F3" s="298" t="s">
        <v>79</v>
      </c>
      <c r="G3" s="296" t="s">
        <v>52</v>
      </c>
      <c r="H3" s="296" t="s">
        <v>51</v>
      </c>
      <c r="I3" s="296" t="s">
        <v>141</v>
      </c>
      <c r="J3" s="143"/>
      <c r="K3" s="143"/>
      <c r="L3" s="300" t="s">
        <v>67</v>
      </c>
      <c r="M3" s="302" t="s">
        <v>77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17" customFormat="1" ht="42" customHeight="1" thickBot="1">
      <c r="A4" s="193" t="s">
        <v>128</v>
      </c>
      <c r="B4" s="224" t="s">
        <v>77</v>
      </c>
      <c r="C4" s="224" t="s">
        <v>129</v>
      </c>
      <c r="D4" s="224" t="s">
        <v>60</v>
      </c>
      <c r="E4" s="297"/>
      <c r="F4" s="299"/>
      <c r="G4" s="297"/>
      <c r="H4" s="297"/>
      <c r="I4" s="297"/>
      <c r="J4" s="144"/>
      <c r="K4" s="144"/>
      <c r="L4" s="301"/>
      <c r="M4" s="303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85.5" customHeight="1">
      <c r="A5" s="219" t="s">
        <v>168</v>
      </c>
      <c r="B5" s="231">
        <v>41180</v>
      </c>
      <c r="C5" s="232">
        <v>2</v>
      </c>
      <c r="D5" s="232" t="s">
        <v>61</v>
      </c>
      <c r="E5" s="233" t="s">
        <v>0</v>
      </c>
      <c r="F5" s="234" t="s">
        <v>157</v>
      </c>
      <c r="G5" s="235" t="s">
        <v>165</v>
      </c>
      <c r="H5" s="235" t="s">
        <v>4</v>
      </c>
      <c r="I5" s="236"/>
      <c r="J5" s="223"/>
      <c r="K5" s="166"/>
      <c r="L5" s="167"/>
      <c r="M5" s="19">
        <v>1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71.25" customHeight="1">
      <c r="A6" s="219" t="s">
        <v>80</v>
      </c>
      <c r="B6" s="237">
        <v>41187</v>
      </c>
      <c r="C6" s="164">
        <v>2</v>
      </c>
      <c r="D6" s="164" t="s">
        <v>62</v>
      </c>
      <c r="E6" s="168" t="s">
        <v>159</v>
      </c>
      <c r="F6" s="168" t="s">
        <v>158</v>
      </c>
      <c r="G6" s="165" t="s">
        <v>165</v>
      </c>
      <c r="H6" s="165" t="s">
        <v>4</v>
      </c>
      <c r="I6" s="238"/>
      <c r="J6" s="223"/>
      <c r="K6" s="166"/>
      <c r="L6" s="167"/>
      <c r="M6" s="19">
        <v>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84" customHeight="1">
      <c r="A7" s="219" t="s">
        <v>80</v>
      </c>
      <c r="B7" s="237">
        <v>41194</v>
      </c>
      <c r="C7" s="164">
        <v>2</v>
      </c>
      <c r="D7" s="164" t="s">
        <v>63</v>
      </c>
      <c r="E7" s="168" t="s">
        <v>159</v>
      </c>
      <c r="F7" s="168" t="s">
        <v>156</v>
      </c>
      <c r="G7" s="165" t="s">
        <v>165</v>
      </c>
      <c r="H7" s="165" t="s">
        <v>4</v>
      </c>
      <c r="I7" s="238"/>
      <c r="J7" s="223"/>
      <c r="K7" s="166"/>
      <c r="L7" s="167"/>
      <c r="M7" s="19">
        <v>3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73.5" customHeight="1">
      <c r="A8" s="219" t="s">
        <v>80</v>
      </c>
      <c r="B8" s="237">
        <v>41201</v>
      </c>
      <c r="C8" s="164">
        <v>2</v>
      </c>
      <c r="D8" s="164" t="s">
        <v>88</v>
      </c>
      <c r="E8" s="168" t="s">
        <v>170</v>
      </c>
      <c r="F8" s="168" t="s">
        <v>171</v>
      </c>
      <c r="G8" s="165" t="s">
        <v>165</v>
      </c>
      <c r="H8" s="165" t="s">
        <v>4</v>
      </c>
      <c r="I8" s="238"/>
      <c r="J8" s="223"/>
      <c r="K8" s="166"/>
      <c r="L8" s="167"/>
      <c r="M8" s="19">
        <v>4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69" customHeight="1">
      <c r="A9" s="220" t="s">
        <v>81</v>
      </c>
      <c r="B9" s="237">
        <v>41215</v>
      </c>
      <c r="C9" s="164">
        <v>2</v>
      </c>
      <c r="D9" s="164" t="s">
        <v>89</v>
      </c>
      <c r="E9" s="168" t="s">
        <v>155</v>
      </c>
      <c r="F9" s="168" t="s">
        <v>172</v>
      </c>
      <c r="G9" s="165" t="s">
        <v>165</v>
      </c>
      <c r="H9" s="165" t="s">
        <v>4</v>
      </c>
      <c r="I9" s="238"/>
      <c r="J9" s="223"/>
      <c r="K9" s="166"/>
      <c r="L9" s="167"/>
      <c r="M9" s="19">
        <v>5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72" customHeight="1">
      <c r="A10" s="220" t="s">
        <v>81</v>
      </c>
      <c r="B10" s="237">
        <v>41222</v>
      </c>
      <c r="C10" s="164"/>
      <c r="D10" s="164" t="s">
        <v>90</v>
      </c>
      <c r="E10" s="168" t="s">
        <v>174</v>
      </c>
      <c r="F10" s="168" t="s">
        <v>173</v>
      </c>
      <c r="G10" s="165" t="s">
        <v>165</v>
      </c>
      <c r="H10" s="165" t="s">
        <v>4</v>
      </c>
      <c r="I10" s="238"/>
      <c r="J10" s="223"/>
      <c r="K10" s="166"/>
      <c r="L10" s="167"/>
      <c r="M10" s="19">
        <v>6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72" customHeight="1">
      <c r="A11" s="220" t="s">
        <v>81</v>
      </c>
      <c r="B11" s="237">
        <v>41229</v>
      </c>
      <c r="C11" s="164">
        <v>2</v>
      </c>
      <c r="D11" s="164" t="s">
        <v>91</v>
      </c>
      <c r="E11" s="201" t="s">
        <v>1</v>
      </c>
      <c r="F11" s="202" t="s">
        <v>160</v>
      </c>
      <c r="G11" s="165" t="s">
        <v>165</v>
      </c>
      <c r="H11" s="165" t="s">
        <v>4</v>
      </c>
      <c r="I11" s="238"/>
      <c r="J11" s="223"/>
      <c r="K11" s="166"/>
      <c r="L11" s="167"/>
      <c r="M11" s="19">
        <v>7</v>
      </c>
      <c r="N11" s="20"/>
      <c r="O11" s="20"/>
      <c r="P11" s="20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78.75" customHeight="1">
      <c r="A12" s="220" t="s">
        <v>81</v>
      </c>
      <c r="B12" s="237">
        <v>41236</v>
      </c>
      <c r="C12" s="164">
        <v>2</v>
      </c>
      <c r="D12" s="164" t="s">
        <v>92</v>
      </c>
      <c r="E12" s="213" t="s">
        <v>177</v>
      </c>
      <c r="F12" s="168" t="s">
        <v>178</v>
      </c>
      <c r="G12" s="165" t="s">
        <v>165</v>
      </c>
      <c r="H12" s="165" t="s">
        <v>4</v>
      </c>
      <c r="I12" s="238"/>
      <c r="J12" s="223"/>
      <c r="K12" s="166"/>
      <c r="L12" s="167"/>
      <c r="M12" s="19">
        <v>8</v>
      </c>
      <c r="N12" s="20"/>
      <c r="O12" s="20"/>
      <c r="P12" s="20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74.25" customHeight="1">
      <c r="A13" s="220" t="s">
        <v>81</v>
      </c>
      <c r="B13" s="237">
        <v>41243</v>
      </c>
      <c r="C13" s="164">
        <v>2</v>
      </c>
      <c r="D13" s="164" t="s">
        <v>93</v>
      </c>
      <c r="E13" s="201" t="s">
        <v>2</v>
      </c>
      <c r="F13" s="168" t="s">
        <v>179</v>
      </c>
      <c r="G13" s="165" t="s">
        <v>165</v>
      </c>
      <c r="H13" s="165" t="s">
        <v>4</v>
      </c>
      <c r="I13" s="238"/>
      <c r="J13" s="223"/>
      <c r="K13" s="166"/>
      <c r="L13" s="167"/>
      <c r="M13" s="19">
        <v>9</v>
      </c>
      <c r="N13" s="20"/>
      <c r="O13" s="20"/>
      <c r="P13" s="20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62.25" customHeight="1">
      <c r="A14" s="219" t="s">
        <v>82</v>
      </c>
      <c r="B14" s="237">
        <v>41250</v>
      </c>
      <c r="C14" s="215"/>
      <c r="D14" s="215"/>
      <c r="E14" s="201" t="s">
        <v>2</v>
      </c>
      <c r="F14" s="168" t="s">
        <v>180</v>
      </c>
      <c r="G14" s="165" t="s">
        <v>165</v>
      </c>
      <c r="H14" s="165" t="s">
        <v>4</v>
      </c>
      <c r="I14" s="239"/>
      <c r="J14" s="223"/>
      <c r="K14" s="166"/>
      <c r="L14" s="167"/>
      <c r="M14" s="19">
        <v>10</v>
      </c>
      <c r="N14" s="20"/>
      <c r="O14" s="20"/>
      <c r="P14" s="20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81.75" customHeight="1">
      <c r="A15" s="219" t="s">
        <v>82</v>
      </c>
      <c r="B15" s="237">
        <v>41257</v>
      </c>
      <c r="C15" s="164">
        <v>2</v>
      </c>
      <c r="D15" s="164" t="s">
        <v>94</v>
      </c>
      <c r="E15" s="201" t="s">
        <v>2</v>
      </c>
      <c r="F15" s="168" t="s">
        <v>181</v>
      </c>
      <c r="G15" s="165" t="s">
        <v>165</v>
      </c>
      <c r="H15" s="165" t="s">
        <v>4</v>
      </c>
      <c r="I15" s="238"/>
      <c r="J15" s="223"/>
      <c r="K15" s="166"/>
      <c r="L15" s="167"/>
      <c r="M15" s="19">
        <v>11</v>
      </c>
      <c r="N15" s="20"/>
      <c r="O15" s="20"/>
      <c r="P15" s="20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81" customHeight="1">
      <c r="A16" s="219" t="s">
        <v>82</v>
      </c>
      <c r="B16" s="237">
        <v>41264</v>
      </c>
      <c r="C16" s="164">
        <v>2</v>
      </c>
      <c r="D16" s="164" t="s">
        <v>95</v>
      </c>
      <c r="E16" s="201" t="s">
        <v>2</v>
      </c>
      <c r="F16" s="168" t="s">
        <v>182</v>
      </c>
      <c r="G16" s="165" t="s">
        <v>165</v>
      </c>
      <c r="H16" s="165" t="s">
        <v>4</v>
      </c>
      <c r="I16" s="238"/>
      <c r="J16" s="223"/>
      <c r="K16" s="166"/>
      <c r="L16" s="167"/>
      <c r="M16" s="19">
        <v>12</v>
      </c>
      <c r="N16" s="20"/>
      <c r="O16" s="20"/>
      <c r="P16" s="20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81.75" customHeight="1">
      <c r="A17" s="221" t="s">
        <v>82</v>
      </c>
      <c r="B17" s="237">
        <v>41241</v>
      </c>
      <c r="C17" s="164" t="s">
        <v>61</v>
      </c>
      <c r="D17" s="164" t="s">
        <v>96</v>
      </c>
      <c r="E17" s="168" t="s">
        <v>152</v>
      </c>
      <c r="F17" s="168" t="s">
        <v>175</v>
      </c>
      <c r="G17" s="165" t="s">
        <v>149</v>
      </c>
      <c r="H17" s="165" t="s">
        <v>150</v>
      </c>
      <c r="I17" s="240" t="s">
        <v>176</v>
      </c>
      <c r="J17" s="223"/>
      <c r="K17" s="166"/>
      <c r="L17" s="167"/>
      <c r="M17" s="19">
        <v>13</v>
      </c>
      <c r="N17" s="20"/>
      <c r="O17" s="20"/>
      <c r="P17" s="20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82.5" customHeight="1">
      <c r="A18" s="222" t="s">
        <v>83</v>
      </c>
      <c r="B18" s="237">
        <v>41278</v>
      </c>
      <c r="C18" s="164">
        <v>2</v>
      </c>
      <c r="D18" s="164" t="s">
        <v>96</v>
      </c>
      <c r="E18" s="168" t="s">
        <v>183</v>
      </c>
      <c r="F18" s="202" t="s">
        <v>184</v>
      </c>
      <c r="G18" s="165" t="s">
        <v>165</v>
      </c>
      <c r="H18" s="165" t="s">
        <v>4</v>
      </c>
      <c r="I18" s="238"/>
      <c r="J18" s="223"/>
      <c r="K18" s="166"/>
      <c r="L18" s="167"/>
      <c r="M18" s="19">
        <v>14</v>
      </c>
      <c r="N18" s="20"/>
      <c r="O18" s="20"/>
      <c r="P18" s="20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72.75" customHeight="1">
      <c r="A19" s="222" t="s">
        <v>83</v>
      </c>
      <c r="B19" s="237">
        <v>41285</v>
      </c>
      <c r="C19" s="164">
        <v>2</v>
      </c>
      <c r="D19" s="164" t="s">
        <v>96</v>
      </c>
      <c r="E19" s="168" t="s">
        <v>161</v>
      </c>
      <c r="F19" s="168" t="s">
        <v>185</v>
      </c>
      <c r="G19" s="165" t="s">
        <v>165</v>
      </c>
      <c r="H19" s="165" t="s">
        <v>4</v>
      </c>
      <c r="I19" s="240"/>
      <c r="J19" s="223"/>
      <c r="K19" s="166"/>
      <c r="L19" s="167"/>
      <c r="M19" s="19">
        <v>15</v>
      </c>
      <c r="N19" s="20"/>
      <c r="O19" s="20"/>
      <c r="P19" s="20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ht="78" customHeight="1">
      <c r="A20" s="222" t="s">
        <v>83</v>
      </c>
      <c r="B20" s="237" t="s">
        <v>169</v>
      </c>
      <c r="C20" s="164">
        <v>2</v>
      </c>
      <c r="D20" s="164" t="s">
        <v>97</v>
      </c>
      <c r="E20" s="168" t="s">
        <v>161</v>
      </c>
      <c r="F20" s="168" t="s">
        <v>186</v>
      </c>
      <c r="G20" s="165" t="s">
        <v>165</v>
      </c>
      <c r="H20" s="165" t="s">
        <v>4</v>
      </c>
      <c r="I20" s="238"/>
      <c r="J20" s="223"/>
      <c r="K20" s="166"/>
      <c r="L20" s="167"/>
      <c r="M20" s="19">
        <v>16</v>
      </c>
      <c r="N20" s="20"/>
      <c r="O20" s="20"/>
      <c r="P20" s="20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86.25" customHeight="1">
      <c r="A21" s="221" t="s">
        <v>84</v>
      </c>
      <c r="B21" s="237">
        <v>41327</v>
      </c>
      <c r="C21" s="164">
        <v>2</v>
      </c>
      <c r="D21" s="164" t="s">
        <v>98</v>
      </c>
      <c r="E21" s="168" t="s">
        <v>3</v>
      </c>
      <c r="F21" s="202" t="s">
        <v>188</v>
      </c>
      <c r="G21" s="165" t="s">
        <v>165</v>
      </c>
      <c r="H21" s="165" t="s">
        <v>4</v>
      </c>
      <c r="I21" s="238"/>
      <c r="J21" s="223"/>
      <c r="K21" s="166"/>
      <c r="L21" s="167"/>
      <c r="M21" s="19">
        <v>17</v>
      </c>
      <c r="N21" s="20"/>
      <c r="O21" s="20"/>
      <c r="P21" s="20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75" customHeight="1">
      <c r="A22" s="222" t="s">
        <v>85</v>
      </c>
      <c r="B22" s="237">
        <v>41334</v>
      </c>
      <c r="C22" s="164">
        <v>2</v>
      </c>
      <c r="D22" s="164" t="s">
        <v>99</v>
      </c>
      <c r="E22" s="168" t="s">
        <v>3</v>
      </c>
      <c r="F22" s="202" t="s">
        <v>187</v>
      </c>
      <c r="G22" s="165" t="s">
        <v>165</v>
      </c>
      <c r="H22" s="165" t="s">
        <v>4</v>
      </c>
      <c r="I22" s="238"/>
      <c r="J22" s="223"/>
      <c r="K22" s="166"/>
      <c r="L22" s="167"/>
      <c r="M22" s="19">
        <v>18</v>
      </c>
      <c r="N22" s="20"/>
      <c r="O22" s="20"/>
      <c r="P22" s="20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73.5" customHeight="1">
      <c r="A23" s="222" t="s">
        <v>85</v>
      </c>
      <c r="B23" s="237">
        <v>41341</v>
      </c>
      <c r="C23" s="164">
        <v>2</v>
      </c>
      <c r="D23" s="164" t="s">
        <v>100</v>
      </c>
      <c r="E23" s="201" t="s">
        <v>162</v>
      </c>
      <c r="F23" s="168" t="s">
        <v>190</v>
      </c>
      <c r="G23" s="165" t="s">
        <v>165</v>
      </c>
      <c r="H23" s="165" t="s">
        <v>4</v>
      </c>
      <c r="I23" s="238"/>
      <c r="J23" s="223"/>
      <c r="K23" s="166"/>
      <c r="L23" s="167"/>
      <c r="M23" s="19">
        <v>19</v>
      </c>
      <c r="N23" s="20"/>
      <c r="O23" s="20"/>
      <c r="P23" s="20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81.75" customHeight="1">
      <c r="A24" s="222" t="s">
        <v>85</v>
      </c>
      <c r="B24" s="237">
        <v>41348</v>
      </c>
      <c r="C24" s="164">
        <v>2</v>
      </c>
      <c r="D24" s="164" t="s">
        <v>101</v>
      </c>
      <c r="E24" s="216" t="s">
        <v>189</v>
      </c>
      <c r="F24" s="217" t="s">
        <v>191</v>
      </c>
      <c r="G24" s="165" t="s">
        <v>165</v>
      </c>
      <c r="H24" s="165" t="s">
        <v>4</v>
      </c>
      <c r="I24" s="238"/>
      <c r="J24" s="223"/>
      <c r="K24" s="166"/>
      <c r="L24" s="167"/>
      <c r="M24" s="19">
        <v>20</v>
      </c>
      <c r="N24" s="20"/>
      <c r="O24" s="20"/>
      <c r="P24" s="20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79.5" customHeight="1">
      <c r="A25" s="222" t="s">
        <v>85</v>
      </c>
      <c r="B25" s="237">
        <v>41355</v>
      </c>
      <c r="C25" s="164">
        <v>2</v>
      </c>
      <c r="D25" s="164" t="s">
        <v>102</v>
      </c>
      <c r="E25" s="170" t="s">
        <v>192</v>
      </c>
      <c r="F25" s="170" t="s">
        <v>193</v>
      </c>
      <c r="G25" s="165" t="s">
        <v>165</v>
      </c>
      <c r="H25" s="165" t="s">
        <v>4</v>
      </c>
      <c r="I25" s="238"/>
      <c r="J25" s="223"/>
      <c r="K25" s="166"/>
      <c r="L25" s="167"/>
      <c r="M25" s="19">
        <v>21</v>
      </c>
      <c r="N25" s="20"/>
      <c r="O25" s="20"/>
      <c r="P25" s="20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74.25" customHeight="1">
      <c r="A26" s="222" t="s">
        <v>85</v>
      </c>
      <c r="B26" s="237">
        <v>41362</v>
      </c>
      <c r="C26" s="164">
        <v>2</v>
      </c>
      <c r="D26" s="164" t="s">
        <v>103</v>
      </c>
      <c r="E26" s="170" t="s">
        <v>192</v>
      </c>
      <c r="F26" s="170" t="s">
        <v>194</v>
      </c>
      <c r="G26" s="165" t="s">
        <v>165</v>
      </c>
      <c r="H26" s="165" t="s">
        <v>4</v>
      </c>
      <c r="I26" s="238"/>
      <c r="J26" s="223"/>
      <c r="K26" s="166"/>
      <c r="L26" s="167"/>
      <c r="M26" s="19">
        <v>22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91.5" customHeight="1">
      <c r="A27" s="221" t="s">
        <v>86</v>
      </c>
      <c r="B27" s="237">
        <v>41369</v>
      </c>
      <c r="C27" s="164">
        <v>2</v>
      </c>
      <c r="D27" s="164" t="s">
        <v>104</v>
      </c>
      <c r="E27" s="168" t="s">
        <v>163</v>
      </c>
      <c r="F27" s="168" t="s">
        <v>195</v>
      </c>
      <c r="G27" s="165" t="s">
        <v>165</v>
      </c>
      <c r="H27" s="165" t="s">
        <v>4</v>
      </c>
      <c r="I27" s="238"/>
      <c r="J27" s="223"/>
      <c r="K27" s="166"/>
      <c r="L27" s="167"/>
      <c r="M27" s="19">
        <v>23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71.25" customHeight="1">
      <c r="A28" s="221" t="s">
        <v>86</v>
      </c>
      <c r="B28" s="237">
        <v>41376</v>
      </c>
      <c r="C28" s="164">
        <v>2</v>
      </c>
      <c r="D28" s="164" t="s">
        <v>105</v>
      </c>
      <c r="E28" s="168" t="s">
        <v>163</v>
      </c>
      <c r="F28" s="168" t="s">
        <v>196</v>
      </c>
      <c r="G28" s="165" t="s">
        <v>165</v>
      </c>
      <c r="H28" s="165" t="s">
        <v>4</v>
      </c>
      <c r="I28" s="238"/>
      <c r="J28" s="223"/>
      <c r="K28" s="166"/>
      <c r="L28" s="167"/>
      <c r="M28" s="19">
        <v>24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64.5" customHeight="1">
      <c r="A29" s="221" t="s">
        <v>86</v>
      </c>
      <c r="B29" s="237">
        <v>41383</v>
      </c>
      <c r="C29" s="164">
        <v>2</v>
      </c>
      <c r="D29" s="164" t="s">
        <v>96</v>
      </c>
      <c r="E29" s="168" t="s">
        <v>163</v>
      </c>
      <c r="F29" s="217" t="s">
        <v>197</v>
      </c>
      <c r="G29" s="165" t="s">
        <v>165</v>
      </c>
      <c r="H29" s="165" t="s">
        <v>4</v>
      </c>
      <c r="I29" s="240"/>
      <c r="J29" s="223"/>
      <c r="K29" s="166"/>
      <c r="L29" s="167"/>
      <c r="M29" s="19">
        <v>25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70.5" customHeight="1">
      <c r="A30" s="221" t="s">
        <v>86</v>
      </c>
      <c r="B30" s="237">
        <v>41390</v>
      </c>
      <c r="C30" s="164">
        <v>2</v>
      </c>
      <c r="D30" s="164" t="s">
        <v>106</v>
      </c>
      <c r="E30" s="168" t="s">
        <v>198</v>
      </c>
      <c r="F30" s="202" t="s">
        <v>200</v>
      </c>
      <c r="G30" s="165" t="s">
        <v>165</v>
      </c>
      <c r="H30" s="165" t="s">
        <v>4</v>
      </c>
      <c r="I30" s="238"/>
      <c r="J30" s="223"/>
      <c r="K30" s="166"/>
      <c r="L30" s="167"/>
      <c r="M30" s="19">
        <v>26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81.75" customHeight="1">
      <c r="A31" s="220" t="s">
        <v>87</v>
      </c>
      <c r="B31" s="237">
        <v>41397</v>
      </c>
      <c r="C31" s="164">
        <v>2</v>
      </c>
      <c r="D31" s="164" t="s">
        <v>107</v>
      </c>
      <c r="E31" s="168" t="s">
        <v>198</v>
      </c>
      <c r="F31" s="202" t="s">
        <v>201</v>
      </c>
      <c r="G31" s="165" t="s">
        <v>165</v>
      </c>
      <c r="H31" s="165" t="s">
        <v>4</v>
      </c>
      <c r="I31" s="238"/>
      <c r="J31" s="223"/>
      <c r="K31" s="166"/>
      <c r="L31" s="167"/>
      <c r="M31" s="19">
        <v>27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63" customHeight="1">
      <c r="A32" s="220" t="s">
        <v>87</v>
      </c>
      <c r="B32" s="237">
        <v>41404</v>
      </c>
      <c r="C32" s="164" t="s">
        <v>61</v>
      </c>
      <c r="D32" s="164" t="s">
        <v>110</v>
      </c>
      <c r="E32" s="168" t="s">
        <v>152</v>
      </c>
      <c r="F32" s="168" t="s">
        <v>175</v>
      </c>
      <c r="G32" s="165" t="s">
        <v>149</v>
      </c>
      <c r="H32" s="165" t="s">
        <v>150</v>
      </c>
      <c r="I32" s="240" t="s">
        <v>176</v>
      </c>
      <c r="J32" s="223"/>
      <c r="K32" s="166"/>
      <c r="L32" s="167"/>
      <c r="M32" s="19">
        <v>28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88.5" customHeight="1">
      <c r="A33" s="220" t="s">
        <v>87</v>
      </c>
      <c r="B33" s="237">
        <v>41411</v>
      </c>
      <c r="C33" s="164">
        <v>2</v>
      </c>
      <c r="D33" s="164" t="s">
        <v>108</v>
      </c>
      <c r="E33" s="218" t="s">
        <v>211</v>
      </c>
      <c r="F33" s="218" t="s">
        <v>202</v>
      </c>
      <c r="G33" s="165" t="s">
        <v>165</v>
      </c>
      <c r="H33" s="165" t="s">
        <v>4</v>
      </c>
      <c r="I33" s="238"/>
      <c r="J33" s="223"/>
      <c r="K33" s="166"/>
      <c r="L33" s="167"/>
      <c r="M33" s="19">
        <v>29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73.5" customHeight="1">
      <c r="A34" s="220" t="s">
        <v>87</v>
      </c>
      <c r="B34" s="237">
        <v>41418</v>
      </c>
      <c r="C34" s="164">
        <v>2</v>
      </c>
      <c r="D34" s="164" t="s">
        <v>109</v>
      </c>
      <c r="E34" s="168" t="s">
        <v>199</v>
      </c>
      <c r="F34" s="168" t="s">
        <v>204</v>
      </c>
      <c r="G34" s="165" t="s">
        <v>165</v>
      </c>
      <c r="H34" s="165" t="s">
        <v>4</v>
      </c>
      <c r="I34" s="241"/>
      <c r="J34" s="223"/>
      <c r="K34" s="166"/>
      <c r="L34" s="167"/>
      <c r="M34" s="19">
        <v>30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49.5" customHeight="1">
      <c r="A35" s="220" t="s">
        <v>87</v>
      </c>
      <c r="B35" s="237">
        <v>41425</v>
      </c>
      <c r="C35" s="215"/>
      <c r="D35" s="215"/>
      <c r="E35" s="168" t="s">
        <v>199</v>
      </c>
      <c r="F35" s="168" t="s">
        <v>203</v>
      </c>
      <c r="G35" s="165" t="s">
        <v>165</v>
      </c>
      <c r="H35" s="165" t="s">
        <v>4</v>
      </c>
      <c r="I35" s="239"/>
      <c r="J35" s="223"/>
      <c r="K35" s="166"/>
      <c r="L35" s="167"/>
      <c r="M35" s="19">
        <v>31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68.25" customHeight="1" thickBot="1">
      <c r="A36" s="221" t="s">
        <v>116</v>
      </c>
      <c r="B36" s="242">
        <v>41432</v>
      </c>
      <c r="C36" s="243">
        <v>2</v>
      </c>
      <c r="D36" s="243" t="s">
        <v>111</v>
      </c>
      <c r="E36" s="244" t="s">
        <v>164</v>
      </c>
      <c r="F36" s="244" t="s">
        <v>153</v>
      </c>
      <c r="G36" s="245" t="s">
        <v>165</v>
      </c>
      <c r="H36" s="245" t="s">
        <v>4</v>
      </c>
      <c r="I36" s="246"/>
      <c r="J36" s="223"/>
      <c r="K36" s="166"/>
      <c r="L36" s="167"/>
      <c r="M36" s="19">
        <v>32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84.75" customHeight="1" hidden="1">
      <c r="A37" s="190" t="s">
        <v>87</v>
      </c>
      <c r="B37" s="225">
        <v>33</v>
      </c>
      <c r="C37" s="226">
        <v>2</v>
      </c>
      <c r="D37" s="226" t="s">
        <v>112</v>
      </c>
      <c r="E37" s="227"/>
      <c r="F37" s="227"/>
      <c r="G37" s="228"/>
      <c r="H37" s="228"/>
      <c r="I37" s="227"/>
      <c r="J37" s="166"/>
      <c r="K37" s="166"/>
      <c r="L37" s="168"/>
      <c r="M37" s="19">
        <v>33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84.75" customHeight="1" hidden="1">
      <c r="A38" s="190" t="s">
        <v>87</v>
      </c>
      <c r="B38" s="163">
        <v>34</v>
      </c>
      <c r="C38" s="164">
        <v>2</v>
      </c>
      <c r="D38" s="164" t="s">
        <v>113</v>
      </c>
      <c r="E38" s="168"/>
      <c r="F38" s="168"/>
      <c r="G38" s="165"/>
      <c r="H38" s="165"/>
      <c r="I38" s="168"/>
      <c r="J38" s="166"/>
      <c r="K38" s="166"/>
      <c r="L38" s="168"/>
      <c r="M38" s="19">
        <v>34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84.75" customHeight="1" hidden="1">
      <c r="A39" s="190" t="s">
        <v>87</v>
      </c>
      <c r="B39" s="163">
        <v>35</v>
      </c>
      <c r="C39" s="164">
        <v>2</v>
      </c>
      <c r="D39" s="164" t="s">
        <v>114</v>
      </c>
      <c r="E39" s="171"/>
      <c r="F39" s="172"/>
      <c r="G39" s="165"/>
      <c r="H39" s="165"/>
      <c r="I39" s="168"/>
      <c r="J39" s="166"/>
      <c r="K39" s="166"/>
      <c r="L39" s="173"/>
      <c r="M39" s="19">
        <v>35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ht="42.75" customHeight="1" hidden="1">
      <c r="A40" s="190" t="s">
        <v>87</v>
      </c>
      <c r="B40" s="163">
        <v>36</v>
      </c>
      <c r="C40" s="164">
        <v>2</v>
      </c>
      <c r="D40" s="164" t="s">
        <v>115</v>
      </c>
      <c r="E40" s="168"/>
      <c r="F40" s="168"/>
      <c r="G40" s="165"/>
      <c r="H40" s="165"/>
      <c r="I40" s="169"/>
      <c r="J40" s="166"/>
      <c r="K40" s="166"/>
      <c r="L40" s="168"/>
      <c r="M40" s="19">
        <v>36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51.75" customHeight="1" hidden="1">
      <c r="A41" s="190" t="s">
        <v>116</v>
      </c>
      <c r="B41" s="163">
        <v>38</v>
      </c>
      <c r="C41" s="164">
        <v>2</v>
      </c>
      <c r="D41" s="164">
        <v>2</v>
      </c>
      <c r="E41" s="168"/>
      <c r="F41" s="168"/>
      <c r="G41" s="165"/>
      <c r="H41" s="165"/>
      <c r="I41" s="168"/>
      <c r="J41" s="166"/>
      <c r="K41" s="166"/>
      <c r="L41" s="168"/>
      <c r="M41" s="19">
        <v>37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66.75" customHeight="1" hidden="1">
      <c r="A42" s="190" t="s">
        <v>116</v>
      </c>
      <c r="B42" s="163">
        <v>39</v>
      </c>
      <c r="C42" s="164">
        <v>4</v>
      </c>
      <c r="D42" s="164">
        <v>2</v>
      </c>
      <c r="E42" s="168"/>
      <c r="F42" s="168"/>
      <c r="G42" s="165"/>
      <c r="H42" s="165"/>
      <c r="I42" s="168"/>
      <c r="J42" s="166"/>
      <c r="K42" s="166"/>
      <c r="L42" s="168"/>
      <c r="M42" s="19">
        <v>38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62.25" customHeight="1" hidden="1">
      <c r="A43" s="191"/>
      <c r="B43" s="163">
        <v>39</v>
      </c>
      <c r="C43" s="164"/>
      <c r="D43" s="164">
        <v>2</v>
      </c>
      <c r="E43" s="168"/>
      <c r="F43" s="168"/>
      <c r="G43" s="165"/>
      <c r="H43" s="165"/>
      <c r="I43" s="168"/>
      <c r="J43" s="166"/>
      <c r="K43" s="166"/>
      <c r="L43" s="168"/>
      <c r="M43" s="19">
        <v>39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27.75" customHeight="1" hidden="1">
      <c r="A44" s="192"/>
      <c r="B44" s="163">
        <v>40</v>
      </c>
      <c r="C44" s="164">
        <v>4</v>
      </c>
      <c r="D44" s="164">
        <v>2</v>
      </c>
      <c r="E44" s="168"/>
      <c r="F44" s="168"/>
      <c r="G44" s="165"/>
      <c r="H44" s="174"/>
      <c r="I44" s="175" t="s">
        <v>121</v>
      </c>
      <c r="J44" s="166"/>
      <c r="K44" s="166"/>
      <c r="L44" s="176"/>
      <c r="M44" s="19">
        <v>40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27.75" customHeight="1" hidden="1">
      <c r="A45" s="192"/>
      <c r="B45" s="163">
        <v>41</v>
      </c>
      <c r="C45" s="164">
        <v>4</v>
      </c>
      <c r="D45" s="164">
        <v>2</v>
      </c>
      <c r="E45" s="168"/>
      <c r="F45" s="168"/>
      <c r="G45" s="165"/>
      <c r="H45" s="174"/>
      <c r="I45" s="175" t="s">
        <v>121</v>
      </c>
      <c r="J45" s="166"/>
      <c r="K45" s="166"/>
      <c r="L45" s="176"/>
      <c r="M45" s="19">
        <v>41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27.75" customHeight="1" hidden="1">
      <c r="A46" s="192"/>
      <c r="B46" s="163">
        <v>42</v>
      </c>
      <c r="C46" s="164">
        <v>4</v>
      </c>
      <c r="D46" s="164">
        <v>2</v>
      </c>
      <c r="E46" s="168"/>
      <c r="F46" s="168"/>
      <c r="G46" s="165"/>
      <c r="H46" s="174"/>
      <c r="I46" s="175" t="s">
        <v>121</v>
      </c>
      <c r="J46" s="166"/>
      <c r="K46" s="166"/>
      <c r="L46" s="176"/>
      <c r="M46" s="19">
        <v>42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27.75" customHeight="1" hidden="1">
      <c r="A47" s="192"/>
      <c r="B47" s="163">
        <v>43</v>
      </c>
      <c r="C47" s="164">
        <v>4</v>
      </c>
      <c r="D47" s="164">
        <v>2</v>
      </c>
      <c r="E47" s="168"/>
      <c r="F47" s="168"/>
      <c r="G47" s="165"/>
      <c r="H47" s="174"/>
      <c r="I47" s="175" t="s">
        <v>121</v>
      </c>
      <c r="J47" s="166"/>
      <c r="K47" s="166"/>
      <c r="L47" s="176"/>
      <c r="M47" s="19">
        <v>43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27.75" customHeight="1" hidden="1">
      <c r="A48" s="192"/>
      <c r="B48" s="163">
        <v>44</v>
      </c>
      <c r="C48" s="164">
        <v>4</v>
      </c>
      <c r="D48" s="164">
        <v>2</v>
      </c>
      <c r="E48" s="168"/>
      <c r="F48" s="168"/>
      <c r="G48" s="165"/>
      <c r="H48" s="174"/>
      <c r="I48" s="175" t="s">
        <v>121</v>
      </c>
      <c r="J48" s="166"/>
      <c r="K48" s="166"/>
      <c r="L48" s="176"/>
      <c r="M48" s="19">
        <v>44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27.75" customHeight="1" hidden="1">
      <c r="A49" s="192"/>
      <c r="B49" s="163">
        <v>45</v>
      </c>
      <c r="C49" s="164">
        <v>4</v>
      </c>
      <c r="D49" s="164">
        <v>2</v>
      </c>
      <c r="E49" s="168"/>
      <c r="F49" s="168"/>
      <c r="G49" s="165"/>
      <c r="H49" s="174"/>
      <c r="I49" s="175" t="s">
        <v>121</v>
      </c>
      <c r="J49" s="166"/>
      <c r="K49" s="166"/>
      <c r="L49" s="176"/>
      <c r="M49" s="19">
        <v>45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27.75" customHeight="1" hidden="1">
      <c r="A50" s="192"/>
      <c r="B50" s="163">
        <v>46</v>
      </c>
      <c r="C50" s="164">
        <v>4</v>
      </c>
      <c r="D50" s="164">
        <v>2</v>
      </c>
      <c r="E50" s="168"/>
      <c r="F50" s="168"/>
      <c r="G50" s="165"/>
      <c r="H50" s="174"/>
      <c r="I50" s="175" t="s">
        <v>121</v>
      </c>
      <c r="J50" s="166"/>
      <c r="K50" s="166"/>
      <c r="L50" s="176"/>
      <c r="M50" s="19">
        <v>46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27.75" customHeight="1" hidden="1">
      <c r="A51" s="192"/>
      <c r="B51" s="163">
        <v>47</v>
      </c>
      <c r="C51" s="164">
        <v>4</v>
      </c>
      <c r="D51" s="164">
        <v>2</v>
      </c>
      <c r="E51" s="168"/>
      <c r="F51" s="168"/>
      <c r="G51" s="165"/>
      <c r="H51" s="174"/>
      <c r="I51" s="175" t="s">
        <v>121</v>
      </c>
      <c r="J51" s="166"/>
      <c r="K51" s="166"/>
      <c r="L51" s="176"/>
      <c r="M51" s="19">
        <v>47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27.75" customHeight="1" hidden="1">
      <c r="A52" s="192"/>
      <c r="B52" s="163">
        <v>48</v>
      </c>
      <c r="C52" s="164">
        <v>4</v>
      </c>
      <c r="D52" s="164">
        <v>2</v>
      </c>
      <c r="E52" s="168"/>
      <c r="F52" s="168"/>
      <c r="G52" s="165"/>
      <c r="H52" s="174"/>
      <c r="I52" s="175" t="s">
        <v>121</v>
      </c>
      <c r="J52" s="166"/>
      <c r="K52" s="166"/>
      <c r="L52" s="176"/>
      <c r="M52" s="19">
        <v>48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27.75" customHeight="1" hidden="1">
      <c r="A53" s="192"/>
      <c r="B53" s="163">
        <v>49</v>
      </c>
      <c r="C53" s="164">
        <v>4</v>
      </c>
      <c r="D53" s="164">
        <v>2</v>
      </c>
      <c r="E53" s="168"/>
      <c r="F53" s="168"/>
      <c r="G53" s="165"/>
      <c r="H53" s="174"/>
      <c r="I53" s="175" t="s">
        <v>121</v>
      </c>
      <c r="J53" s="166"/>
      <c r="K53" s="166"/>
      <c r="L53" s="176"/>
      <c r="M53" s="19">
        <v>49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27.75" customHeight="1" hidden="1">
      <c r="A54" s="192"/>
      <c r="B54" s="163">
        <v>50</v>
      </c>
      <c r="C54" s="164">
        <v>4</v>
      </c>
      <c r="D54" s="164">
        <v>2</v>
      </c>
      <c r="E54" s="168"/>
      <c r="F54" s="168"/>
      <c r="G54" s="165"/>
      <c r="H54" s="174"/>
      <c r="I54" s="175" t="s">
        <v>121</v>
      </c>
      <c r="J54" s="166"/>
      <c r="K54" s="166"/>
      <c r="L54" s="177"/>
      <c r="M54" s="19">
        <v>50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26.25" customHeight="1">
      <c r="A55" s="305" t="s">
        <v>154</v>
      </c>
      <c r="B55" s="305"/>
      <c r="C55" s="305"/>
      <c r="D55" s="305"/>
      <c r="E55" s="305"/>
      <c r="F55" s="305"/>
      <c r="G55" s="305"/>
      <c r="H55" s="305"/>
      <c r="I55" s="305"/>
      <c r="J55" s="178"/>
      <c r="K55" s="178"/>
      <c r="L55" s="178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3.5" customHeight="1">
      <c r="A56" s="155"/>
      <c r="B56" s="179"/>
      <c r="C56" s="180"/>
      <c r="D56" s="180"/>
      <c r="E56" s="181" t="s">
        <v>125</v>
      </c>
      <c r="F56" s="181"/>
      <c r="G56" s="182"/>
      <c r="H56" s="183"/>
      <c r="I56" s="214">
        <v>41176</v>
      </c>
      <c r="J56" s="178"/>
      <c r="K56" s="178"/>
      <c r="L56" s="178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2.75">
      <c r="A57" s="155"/>
      <c r="B57" s="179"/>
      <c r="C57" s="180"/>
      <c r="D57" s="180"/>
      <c r="E57" s="304" t="str">
        <f>Anasayfa!$O$7</f>
        <v>Şenol KORKMAZ</v>
      </c>
      <c r="F57" s="306" t="str">
        <f>Anasayfa!$O$9</f>
        <v>Mehmet GÜREL</v>
      </c>
      <c r="G57" s="182"/>
      <c r="H57" s="183"/>
      <c r="I57" s="184" t="s">
        <v>127</v>
      </c>
      <c r="J57" s="178"/>
      <c r="K57" s="178"/>
      <c r="L57" s="178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22.5">
      <c r="A58" s="155"/>
      <c r="B58" s="179"/>
      <c r="C58" s="180"/>
      <c r="D58" s="180"/>
      <c r="E58" s="304"/>
      <c r="F58" s="306"/>
      <c r="G58" s="182"/>
      <c r="H58" s="183"/>
      <c r="I58" s="186" t="str">
        <f>Anasayfa!$F$10</f>
        <v>Muzaffer KULAKSIZ</v>
      </c>
      <c r="J58" s="178"/>
      <c r="K58" s="178"/>
      <c r="L58" s="178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22.5">
      <c r="A59" s="155"/>
      <c r="B59" s="179"/>
      <c r="C59" s="180"/>
      <c r="D59" s="180"/>
      <c r="E59" s="304" t="str">
        <f>Anasayfa!$O$8</f>
        <v>Şenol KUMSAR</v>
      </c>
      <c r="F59" s="185">
        <f>Anasayfa!$O$10</f>
        <v>0</v>
      </c>
      <c r="G59" s="182"/>
      <c r="H59" s="183"/>
      <c r="I59" s="184" t="s">
        <v>210</v>
      </c>
      <c r="J59" s="178"/>
      <c r="K59" s="178"/>
      <c r="L59" s="178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2.75">
      <c r="A60" s="155"/>
      <c r="B60" s="147"/>
      <c r="C60" s="148"/>
      <c r="D60" s="151"/>
      <c r="E60" s="304"/>
      <c r="F60" s="150"/>
      <c r="G60" s="151"/>
      <c r="H60" s="156"/>
      <c r="I60" s="149"/>
      <c r="J60" s="146"/>
      <c r="K60" s="146"/>
      <c r="L60" s="146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2.75">
      <c r="A61" s="155"/>
      <c r="B61" s="147"/>
      <c r="C61" s="148"/>
      <c r="D61" s="148"/>
      <c r="E61" s="145">
        <f>Anasayfa!$O$11</f>
        <v>0</v>
      </c>
      <c r="F61" s="150"/>
      <c r="G61" s="151"/>
      <c r="H61" s="156"/>
      <c r="I61" s="149"/>
      <c r="J61" s="146"/>
      <c r="K61" s="146"/>
      <c r="L61" s="146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2.75">
      <c r="A62" s="155"/>
      <c r="B62" s="24"/>
      <c r="C62" s="25"/>
      <c r="D62" s="26"/>
      <c r="E62" s="27"/>
      <c r="F62" s="29"/>
      <c r="G62" s="157"/>
      <c r="H62" s="158"/>
      <c r="I62" s="28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4.25">
      <c r="A63" s="194"/>
      <c r="B63" s="14"/>
      <c r="C63" s="14"/>
      <c r="D63" s="14"/>
      <c r="E63" s="14"/>
      <c r="F63" s="14"/>
      <c r="G63" s="159"/>
      <c r="H63" s="160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ht="14.25">
      <c r="A64" s="194"/>
      <c r="B64" s="14"/>
      <c r="C64" s="14"/>
      <c r="D64" s="14"/>
      <c r="E64" s="14"/>
      <c r="F64" s="14"/>
      <c r="G64" s="159"/>
      <c r="H64" s="160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ht="14.25">
      <c r="A65" s="194"/>
      <c r="B65" s="14"/>
      <c r="C65" s="14"/>
      <c r="D65" s="14"/>
      <c r="E65" s="39" t="s">
        <v>122</v>
      </c>
      <c r="F65" s="14"/>
      <c r="G65" s="159"/>
      <c r="H65" s="160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14.25">
      <c r="A66" s="194"/>
      <c r="B66" s="14"/>
      <c r="C66" s="14"/>
      <c r="D66" s="14"/>
      <c r="E66" s="14"/>
      <c r="F66" s="14"/>
      <c r="G66" s="159"/>
      <c r="H66" s="160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ht="14.25">
      <c r="A67" s="194"/>
      <c r="B67" s="14"/>
      <c r="C67" s="14"/>
      <c r="D67" s="14"/>
      <c r="E67" s="14" t="s">
        <v>123</v>
      </c>
      <c r="F67" s="14"/>
      <c r="G67" s="159"/>
      <c r="H67" s="160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 ht="14.25">
      <c r="A68" s="194"/>
      <c r="B68" s="14"/>
      <c r="C68" s="14"/>
      <c r="D68" s="14"/>
      <c r="E68" s="14"/>
      <c r="F68" s="14"/>
      <c r="G68" s="159"/>
      <c r="H68" s="160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ht="14.25">
      <c r="A69" s="194"/>
      <c r="B69" s="14"/>
      <c r="C69" s="14"/>
      <c r="D69" s="14"/>
      <c r="E69" s="14"/>
      <c r="F69" s="14"/>
      <c r="G69" s="159"/>
      <c r="H69" s="160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ht="14.25">
      <c r="A70" s="194"/>
      <c r="B70" s="14"/>
      <c r="C70" s="14"/>
      <c r="D70" s="14"/>
      <c r="E70" s="14"/>
      <c r="F70" s="14"/>
      <c r="G70" s="159"/>
      <c r="H70" s="160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ht="14.25">
      <c r="A71" s="194"/>
      <c r="B71" s="14"/>
      <c r="C71" s="14"/>
      <c r="D71" s="14"/>
      <c r="E71" s="14"/>
      <c r="F71" s="14"/>
      <c r="G71" s="159"/>
      <c r="H71" s="160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 ht="14.25">
      <c r="A72" s="194"/>
      <c r="B72" s="14"/>
      <c r="C72" s="14"/>
      <c r="D72" s="14"/>
      <c r="E72" s="14"/>
      <c r="F72" s="14"/>
      <c r="G72" s="159"/>
      <c r="H72" s="160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ht="14.25">
      <c r="A73" s="194"/>
      <c r="B73" s="14"/>
      <c r="C73" s="14"/>
      <c r="D73" s="14"/>
      <c r="E73" s="14"/>
      <c r="F73" s="14"/>
      <c r="G73" s="159"/>
      <c r="H73" s="160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 ht="14.25">
      <c r="A74" s="194"/>
      <c r="B74" s="14"/>
      <c r="C74" s="14"/>
      <c r="D74" s="14"/>
      <c r="E74" s="14"/>
      <c r="F74" s="14"/>
      <c r="G74" s="159"/>
      <c r="H74" s="160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 ht="14.25">
      <c r="A75" s="194"/>
      <c r="B75" s="14"/>
      <c r="C75" s="14"/>
      <c r="D75" s="14"/>
      <c r="E75" s="14"/>
      <c r="F75" s="14"/>
      <c r="G75" s="159"/>
      <c r="H75" s="160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1:29" ht="14.25">
      <c r="A76" s="194"/>
      <c r="B76" s="14"/>
      <c r="C76" s="14"/>
      <c r="D76" s="14"/>
      <c r="E76" s="14"/>
      <c r="F76" s="14"/>
      <c r="G76" s="159"/>
      <c r="H76" s="160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 ht="14.25">
      <c r="A77" s="194"/>
      <c r="B77" s="14"/>
      <c r="C77" s="14"/>
      <c r="D77" s="14"/>
      <c r="E77" s="14"/>
      <c r="F77" s="14"/>
      <c r="G77" s="159"/>
      <c r="H77" s="160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 ht="14.25">
      <c r="A78" s="194"/>
      <c r="B78" s="14"/>
      <c r="C78" s="14"/>
      <c r="D78" s="14"/>
      <c r="E78" s="14"/>
      <c r="F78" s="14"/>
      <c r="G78" s="159"/>
      <c r="H78" s="160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 ht="14.25">
      <c r="A79" s="194"/>
      <c r="B79" s="14"/>
      <c r="C79" s="14"/>
      <c r="D79" s="14"/>
      <c r="E79" s="14"/>
      <c r="F79" s="14"/>
      <c r="G79" s="159"/>
      <c r="H79" s="160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 ht="14.25">
      <c r="A80" s="194"/>
      <c r="B80" s="14"/>
      <c r="C80" s="14"/>
      <c r="D80" s="14"/>
      <c r="E80" s="14"/>
      <c r="F80" s="14"/>
      <c r="G80" s="159"/>
      <c r="H80" s="160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 ht="14.25">
      <c r="A81" s="194"/>
      <c r="B81" s="14"/>
      <c r="C81" s="14"/>
      <c r="D81" s="14"/>
      <c r="E81" s="14"/>
      <c r="F81" s="14"/>
      <c r="G81" s="159"/>
      <c r="H81" s="160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 ht="14.25">
      <c r="A82" s="194"/>
      <c r="B82" s="14"/>
      <c r="C82" s="14"/>
      <c r="D82" s="14"/>
      <c r="E82" s="14"/>
      <c r="F82" s="14"/>
      <c r="G82" s="159"/>
      <c r="H82" s="160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 ht="14.25">
      <c r="A83" s="194"/>
      <c r="B83" s="14"/>
      <c r="C83" s="14"/>
      <c r="D83" s="14"/>
      <c r="E83" s="14"/>
      <c r="F83" s="14"/>
      <c r="G83" s="159"/>
      <c r="H83" s="160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 ht="14.25">
      <c r="A84" s="194"/>
      <c r="B84" s="14"/>
      <c r="C84" s="14"/>
      <c r="D84" s="14"/>
      <c r="E84" s="14"/>
      <c r="F84" s="14"/>
      <c r="G84" s="159"/>
      <c r="H84" s="160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ht="14.25">
      <c r="A85" s="194"/>
      <c r="B85" s="14"/>
      <c r="C85" s="14"/>
      <c r="D85" s="14"/>
      <c r="E85" s="14"/>
      <c r="F85" s="14"/>
      <c r="G85" s="159"/>
      <c r="H85" s="160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 ht="14.25">
      <c r="A86" s="194"/>
      <c r="B86" s="14"/>
      <c r="C86" s="14"/>
      <c r="D86" s="14"/>
      <c r="E86" s="14"/>
      <c r="F86" s="14"/>
      <c r="G86" s="159"/>
      <c r="H86" s="160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ht="14.25">
      <c r="A87" s="194"/>
      <c r="B87" s="14"/>
      <c r="C87" s="14"/>
      <c r="D87" s="14"/>
      <c r="E87" s="14"/>
      <c r="F87" s="14"/>
      <c r="G87" s="159"/>
      <c r="H87" s="160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 ht="14.25">
      <c r="A88" s="194"/>
      <c r="B88" s="14"/>
      <c r="C88" s="14"/>
      <c r="D88" s="14"/>
      <c r="E88" s="14"/>
      <c r="F88" s="14"/>
      <c r="G88" s="159"/>
      <c r="H88" s="160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 ht="14.25">
      <c r="A89" s="194"/>
      <c r="B89" s="14"/>
      <c r="C89" s="14"/>
      <c r="D89" s="14"/>
      <c r="E89" s="14"/>
      <c r="F89" s="14"/>
      <c r="G89" s="159"/>
      <c r="H89" s="160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1:29" ht="14.25">
      <c r="A90" s="194"/>
      <c r="B90" s="14"/>
      <c r="C90" s="14"/>
      <c r="D90" s="14"/>
      <c r="E90" s="14"/>
      <c r="F90" s="14"/>
      <c r="G90" s="159"/>
      <c r="H90" s="160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 ht="14.25">
      <c r="A91" s="194"/>
      <c r="B91" s="14"/>
      <c r="C91" s="14"/>
      <c r="D91" s="14"/>
      <c r="E91" s="14"/>
      <c r="F91" s="14"/>
      <c r="G91" s="159"/>
      <c r="H91" s="160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29" ht="14.25">
      <c r="A92" s="194"/>
      <c r="B92" s="14"/>
      <c r="C92" s="14"/>
      <c r="D92" s="14"/>
      <c r="E92" s="14"/>
      <c r="F92" s="14"/>
      <c r="G92" s="159"/>
      <c r="H92" s="160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 ht="14.25">
      <c r="A93" s="194"/>
      <c r="B93" s="14"/>
      <c r="C93" s="14"/>
      <c r="D93" s="14"/>
      <c r="E93" s="14"/>
      <c r="F93" s="14"/>
      <c r="G93" s="159"/>
      <c r="H93" s="160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 ht="14.25">
      <c r="A94" s="194"/>
      <c r="B94" s="14"/>
      <c r="C94" s="14"/>
      <c r="D94" s="14"/>
      <c r="E94" s="14"/>
      <c r="F94" s="14"/>
      <c r="G94" s="159"/>
      <c r="H94" s="160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 ht="14.25">
      <c r="A95" s="194"/>
      <c r="B95" s="14"/>
      <c r="C95" s="14"/>
      <c r="D95" s="14"/>
      <c r="E95" s="14"/>
      <c r="F95" s="14"/>
      <c r="G95" s="159"/>
      <c r="H95" s="160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 ht="14.25">
      <c r="A96" s="194"/>
      <c r="B96" s="14"/>
      <c r="C96" s="14"/>
      <c r="D96" s="14"/>
      <c r="E96" s="14"/>
      <c r="F96" s="14"/>
      <c r="G96" s="159"/>
      <c r="H96" s="160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:29" ht="14.25">
      <c r="A97" s="194"/>
      <c r="B97" s="14"/>
      <c r="C97" s="14"/>
      <c r="D97" s="14"/>
      <c r="E97" s="14"/>
      <c r="F97" s="14"/>
      <c r="G97" s="159"/>
      <c r="H97" s="160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 spans="1:29" ht="14.25">
      <c r="A98" s="194"/>
      <c r="B98" s="14"/>
      <c r="C98" s="14"/>
      <c r="D98" s="14"/>
      <c r="E98" s="14"/>
      <c r="F98" s="14"/>
      <c r="G98" s="159"/>
      <c r="H98" s="160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:29" ht="14.25">
      <c r="A99" s="194"/>
      <c r="B99" s="14"/>
      <c r="C99" s="14"/>
      <c r="D99" s="14"/>
      <c r="E99" s="14"/>
      <c r="F99" s="14"/>
      <c r="G99" s="159"/>
      <c r="H99" s="160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:29" ht="14.25">
      <c r="A100" s="194"/>
      <c r="B100" s="14"/>
      <c r="C100" s="14"/>
      <c r="D100" s="14"/>
      <c r="E100" s="14"/>
      <c r="F100" s="14"/>
      <c r="G100" s="159"/>
      <c r="H100" s="160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:29" ht="14.25">
      <c r="A101" s="194"/>
      <c r="B101" s="14"/>
      <c r="C101" s="14"/>
      <c r="D101" s="14"/>
      <c r="E101" s="14"/>
      <c r="F101" s="14"/>
      <c r="G101" s="159"/>
      <c r="H101" s="160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 ht="14.25">
      <c r="A102" s="194"/>
      <c r="B102" s="14"/>
      <c r="C102" s="14"/>
      <c r="D102" s="14"/>
      <c r="E102" s="14"/>
      <c r="F102" s="14"/>
      <c r="G102" s="159"/>
      <c r="H102" s="160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 ht="14.25">
      <c r="A103" s="194"/>
      <c r="B103" s="14"/>
      <c r="C103" s="14"/>
      <c r="D103" s="14"/>
      <c r="E103" s="14"/>
      <c r="F103" s="14"/>
      <c r="G103" s="159"/>
      <c r="H103" s="160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ht="14.25">
      <c r="A104" s="194"/>
      <c r="B104" s="14"/>
      <c r="C104" s="14"/>
      <c r="D104" s="14"/>
      <c r="E104" s="14"/>
      <c r="F104" s="14"/>
      <c r="G104" s="159"/>
      <c r="H104" s="160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ht="14.25">
      <c r="A105" s="194"/>
      <c r="B105" s="14"/>
      <c r="C105" s="14"/>
      <c r="D105" s="14"/>
      <c r="E105" s="14"/>
      <c r="F105" s="14"/>
      <c r="G105" s="159"/>
      <c r="H105" s="160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ht="14.25">
      <c r="A106" s="194"/>
      <c r="B106" s="14"/>
      <c r="C106" s="14"/>
      <c r="D106" s="14"/>
      <c r="E106" s="14"/>
      <c r="F106" s="14"/>
      <c r="G106" s="159"/>
      <c r="H106" s="160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:29" ht="14.25">
      <c r="A107" s="194"/>
      <c r="B107" s="14"/>
      <c r="C107" s="14"/>
      <c r="D107" s="14"/>
      <c r="E107" s="14"/>
      <c r="F107" s="14"/>
      <c r="G107" s="159"/>
      <c r="H107" s="160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9" ht="14.25">
      <c r="A108" s="194"/>
      <c r="B108" s="14"/>
      <c r="C108" s="14"/>
      <c r="D108" s="14"/>
      <c r="E108" s="14"/>
      <c r="F108" s="14"/>
      <c r="G108" s="159"/>
      <c r="H108" s="160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9" ht="14.25">
      <c r="A109" s="194"/>
      <c r="B109" s="14"/>
      <c r="C109" s="14"/>
      <c r="D109" s="14"/>
      <c r="E109" s="14"/>
      <c r="F109" s="14"/>
      <c r="G109" s="159"/>
      <c r="H109" s="160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9" ht="14.25">
      <c r="A110" s="194"/>
      <c r="B110" s="14"/>
      <c r="C110" s="14"/>
      <c r="D110" s="14"/>
      <c r="E110" s="14"/>
      <c r="F110" s="14"/>
      <c r="G110" s="159"/>
      <c r="H110" s="160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 ht="14.25">
      <c r="A111" s="194"/>
      <c r="B111" s="14"/>
      <c r="C111" s="14"/>
      <c r="D111" s="14"/>
      <c r="E111" s="14"/>
      <c r="F111" s="14"/>
      <c r="G111" s="159"/>
      <c r="H111" s="160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 ht="14.25">
      <c r="A112" s="194"/>
      <c r="B112" s="14"/>
      <c r="C112" s="14"/>
      <c r="D112" s="14"/>
      <c r="E112" s="14"/>
      <c r="F112" s="14"/>
      <c r="G112" s="159"/>
      <c r="H112" s="160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 ht="14.25">
      <c r="A113" s="194"/>
      <c r="B113" s="14"/>
      <c r="C113" s="14"/>
      <c r="D113" s="14"/>
      <c r="E113" s="14"/>
      <c r="F113" s="14"/>
      <c r="G113" s="159"/>
      <c r="H113" s="160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 ht="14.25">
      <c r="A114" s="194"/>
      <c r="B114" s="14"/>
      <c r="C114" s="14"/>
      <c r="D114" s="14"/>
      <c r="E114" s="14"/>
      <c r="F114" s="14"/>
      <c r="G114" s="159"/>
      <c r="H114" s="160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 ht="14.25">
      <c r="A115" s="194"/>
      <c r="B115" s="14"/>
      <c r="C115" s="14"/>
      <c r="D115" s="14"/>
      <c r="E115" s="14"/>
      <c r="F115" s="14"/>
      <c r="G115" s="159"/>
      <c r="H115" s="160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 ht="14.25">
      <c r="A116" s="194"/>
      <c r="B116" s="14"/>
      <c r="C116" s="14"/>
      <c r="D116" s="14"/>
      <c r="E116" s="14"/>
      <c r="F116" s="14"/>
      <c r="G116" s="159"/>
      <c r="H116" s="160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 ht="14.25">
      <c r="A117" s="194"/>
      <c r="B117" s="14"/>
      <c r="C117" s="14"/>
      <c r="D117" s="14"/>
      <c r="E117" s="14"/>
      <c r="F117" s="14"/>
      <c r="G117" s="159"/>
      <c r="H117" s="160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 ht="14.25">
      <c r="A118" s="194"/>
      <c r="B118" s="14"/>
      <c r="C118" s="14"/>
      <c r="D118" s="14"/>
      <c r="E118" s="14"/>
      <c r="F118" s="14"/>
      <c r="G118" s="159"/>
      <c r="H118" s="160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 ht="14.25">
      <c r="A119" s="194"/>
      <c r="B119" s="14"/>
      <c r="C119" s="14"/>
      <c r="D119" s="14"/>
      <c r="E119" s="14"/>
      <c r="F119" s="14"/>
      <c r="G119" s="159"/>
      <c r="H119" s="160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ht="14.25">
      <c r="A120" s="194"/>
      <c r="B120" s="14"/>
      <c r="C120" s="14"/>
      <c r="D120" s="14"/>
      <c r="E120" s="14"/>
      <c r="F120" s="14"/>
      <c r="G120" s="159"/>
      <c r="H120" s="160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 ht="14.25">
      <c r="A121" s="194"/>
      <c r="B121" s="14"/>
      <c r="C121" s="14"/>
      <c r="D121" s="14"/>
      <c r="E121" s="14"/>
      <c r="F121" s="14"/>
      <c r="G121" s="159"/>
      <c r="H121" s="160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 ht="14.25">
      <c r="A122" s="194"/>
      <c r="B122" s="14"/>
      <c r="C122" s="14"/>
      <c r="D122" s="14"/>
      <c r="E122" s="14"/>
      <c r="F122" s="14"/>
      <c r="G122" s="159"/>
      <c r="H122" s="160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 ht="14.25">
      <c r="A123" s="194"/>
      <c r="B123" s="14"/>
      <c r="C123" s="14"/>
      <c r="D123" s="14"/>
      <c r="E123" s="14"/>
      <c r="F123" s="14"/>
      <c r="G123" s="159"/>
      <c r="H123" s="160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 ht="14.25">
      <c r="A124" s="194"/>
      <c r="B124" s="14"/>
      <c r="C124" s="14"/>
      <c r="D124" s="14"/>
      <c r="E124" s="14"/>
      <c r="F124" s="14"/>
      <c r="G124" s="159"/>
      <c r="H124" s="160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 ht="14.25">
      <c r="A125" s="194"/>
      <c r="B125" s="14"/>
      <c r="C125" s="14"/>
      <c r="D125" s="14"/>
      <c r="E125" s="14"/>
      <c r="F125" s="14"/>
      <c r="G125" s="159"/>
      <c r="H125" s="160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 ht="14.25">
      <c r="A126" s="194"/>
      <c r="B126" s="14"/>
      <c r="C126" s="14"/>
      <c r="D126" s="14"/>
      <c r="E126" s="14"/>
      <c r="F126" s="14"/>
      <c r="G126" s="159"/>
      <c r="H126" s="160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 ht="14.25">
      <c r="A127" s="194"/>
      <c r="B127" s="14"/>
      <c r="C127" s="14"/>
      <c r="D127" s="14"/>
      <c r="E127" s="14"/>
      <c r="F127" s="14"/>
      <c r="G127" s="159"/>
      <c r="H127" s="160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 ht="14.25">
      <c r="A128" s="194"/>
      <c r="B128" s="14"/>
      <c r="C128" s="14"/>
      <c r="D128" s="14"/>
      <c r="E128" s="14"/>
      <c r="F128" s="14"/>
      <c r="G128" s="159"/>
      <c r="H128" s="160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 ht="14.25">
      <c r="A129" s="194"/>
      <c r="B129" s="14"/>
      <c r="C129" s="14"/>
      <c r="D129" s="14"/>
      <c r="E129" s="14"/>
      <c r="F129" s="14"/>
      <c r="G129" s="159"/>
      <c r="H129" s="160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 ht="14.25">
      <c r="A130" s="194"/>
      <c r="B130" s="14"/>
      <c r="C130" s="14"/>
      <c r="D130" s="14"/>
      <c r="E130" s="14"/>
      <c r="F130" s="14"/>
      <c r="G130" s="159"/>
      <c r="H130" s="160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 ht="14.25">
      <c r="A131" s="194"/>
      <c r="B131" s="14"/>
      <c r="C131" s="14"/>
      <c r="D131" s="14"/>
      <c r="E131" s="14"/>
      <c r="F131" s="14"/>
      <c r="G131" s="159"/>
      <c r="H131" s="160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 ht="14.25">
      <c r="A132" s="194"/>
      <c r="B132" s="14"/>
      <c r="C132" s="14"/>
      <c r="D132" s="14"/>
      <c r="E132" s="14"/>
      <c r="F132" s="14"/>
      <c r="G132" s="159"/>
      <c r="H132" s="160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 ht="14.25">
      <c r="A133" s="194"/>
      <c r="B133" s="14"/>
      <c r="C133" s="14"/>
      <c r="D133" s="14"/>
      <c r="E133" s="14"/>
      <c r="F133" s="14"/>
      <c r="G133" s="159"/>
      <c r="H133" s="160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 ht="14.25">
      <c r="A134" s="194"/>
      <c r="B134" s="14"/>
      <c r="C134" s="14"/>
      <c r="D134" s="14"/>
      <c r="E134" s="14"/>
      <c r="F134" s="14"/>
      <c r="G134" s="159"/>
      <c r="H134" s="160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 ht="14.25">
      <c r="A135" s="194"/>
      <c r="B135" s="14"/>
      <c r="C135" s="14"/>
      <c r="D135" s="14"/>
      <c r="E135" s="14"/>
      <c r="F135" s="14"/>
      <c r="G135" s="159"/>
      <c r="H135" s="160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 ht="14.25">
      <c r="A136" s="194"/>
      <c r="B136" s="14"/>
      <c r="C136" s="14"/>
      <c r="D136" s="14"/>
      <c r="E136" s="14"/>
      <c r="F136" s="14"/>
      <c r="G136" s="159"/>
      <c r="H136" s="160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 ht="14.25">
      <c r="A137" s="194"/>
      <c r="B137" s="14"/>
      <c r="C137" s="14"/>
      <c r="D137" s="14"/>
      <c r="E137" s="14"/>
      <c r="F137" s="14"/>
      <c r="G137" s="159"/>
      <c r="H137" s="160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 ht="14.25">
      <c r="A138" s="194"/>
      <c r="B138" s="14"/>
      <c r="C138" s="14"/>
      <c r="D138" s="14"/>
      <c r="E138" s="14"/>
      <c r="F138" s="14"/>
      <c r="G138" s="159"/>
      <c r="H138" s="160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 ht="14.25">
      <c r="A139" s="194"/>
      <c r="B139" s="14"/>
      <c r="C139" s="14"/>
      <c r="D139" s="14"/>
      <c r="E139" s="14"/>
      <c r="F139" s="14"/>
      <c r="G139" s="159"/>
      <c r="H139" s="160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 ht="14.25">
      <c r="A140" s="194"/>
      <c r="B140" s="14"/>
      <c r="C140" s="14"/>
      <c r="D140" s="14"/>
      <c r="E140" s="14"/>
      <c r="F140" s="14"/>
      <c r="G140" s="159"/>
      <c r="H140" s="160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 ht="14.25">
      <c r="A141" s="194"/>
      <c r="B141" s="14"/>
      <c r="C141" s="14"/>
      <c r="D141" s="14"/>
      <c r="E141" s="14"/>
      <c r="F141" s="14"/>
      <c r="G141" s="159"/>
      <c r="H141" s="160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 ht="14.25">
      <c r="A142" s="194"/>
      <c r="B142" s="14"/>
      <c r="C142" s="14"/>
      <c r="D142" s="14"/>
      <c r="E142" s="14"/>
      <c r="F142" s="14"/>
      <c r="G142" s="159"/>
      <c r="H142" s="160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 ht="14.25">
      <c r="A143" s="194"/>
      <c r="B143" s="14"/>
      <c r="C143" s="14"/>
      <c r="D143" s="14"/>
      <c r="E143" s="14"/>
      <c r="F143" s="14"/>
      <c r="G143" s="159"/>
      <c r="H143" s="160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 ht="14.25">
      <c r="A144" s="194"/>
      <c r="B144" s="14"/>
      <c r="C144" s="14"/>
      <c r="D144" s="14"/>
      <c r="E144" s="14"/>
      <c r="F144" s="14"/>
      <c r="G144" s="159"/>
      <c r="H144" s="160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ht="14.25">
      <c r="A145" s="194"/>
      <c r="B145" s="14"/>
      <c r="C145" s="14"/>
      <c r="D145" s="14"/>
      <c r="E145" s="14"/>
      <c r="F145" s="14"/>
      <c r="G145" s="159"/>
      <c r="H145" s="160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:29" ht="14.25">
      <c r="A146" s="194"/>
      <c r="B146" s="14"/>
      <c r="C146" s="14"/>
      <c r="D146" s="14"/>
      <c r="E146" s="14"/>
      <c r="F146" s="14"/>
      <c r="G146" s="159"/>
      <c r="H146" s="160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</sheetData>
  <sheetProtection/>
  <mergeCells count="14">
    <mergeCell ref="L3:L4"/>
    <mergeCell ref="M3:M4"/>
    <mergeCell ref="E57:E58"/>
    <mergeCell ref="E59:E60"/>
    <mergeCell ref="I3:I4"/>
    <mergeCell ref="A55:I55"/>
    <mergeCell ref="F57:F58"/>
    <mergeCell ref="A1:I1"/>
    <mergeCell ref="A2:I2"/>
    <mergeCell ref="A3:C3"/>
    <mergeCell ref="E3:E4"/>
    <mergeCell ref="F3:F4"/>
    <mergeCell ref="G3:G4"/>
    <mergeCell ref="H3:H4"/>
  </mergeCells>
  <dataValidations count="1">
    <dataValidation allowBlank="1" showInputMessage="1" showErrorMessage="1" promptTitle="AY ADI" prompt="Ay adını giriniz" sqref="A5:A43"/>
  </dataValidations>
  <hyperlinks>
    <hyperlink ref="E65" r:id="rId1" display="http://netci.iblog.com/post/218904/361843"/>
  </hyperlinks>
  <printOptions/>
  <pageMargins left="0.53" right="0.11" top="0.23" bottom="0.23" header="0.15748031496062992" footer="0.15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6">
    <tabColor indexed="10"/>
  </sheetPr>
  <dimension ref="A1:AQ567"/>
  <sheetViews>
    <sheetView showGridLines="0" zoomScale="74" zoomScaleNormal="74" zoomScaleSheetLayoutView="100" zoomScalePageLayoutView="0" workbookViewId="0" topLeftCell="A1">
      <selection activeCell="S5" sqref="S5:Y6"/>
    </sheetView>
  </sheetViews>
  <sheetFormatPr defaultColWidth="9.00390625" defaultRowHeight="12.75"/>
  <cols>
    <col min="1" max="1" width="9.375" style="9" customWidth="1"/>
    <col min="2" max="2" width="10.375" style="9" customWidth="1"/>
    <col min="3" max="3" width="0.12890625" style="9" hidden="1" customWidth="1"/>
    <col min="4" max="4" width="1.875" style="9" hidden="1" customWidth="1"/>
    <col min="5" max="5" width="9.125" style="9" customWidth="1"/>
    <col min="6" max="6" width="10.375" style="9" customWidth="1"/>
    <col min="7" max="7" width="12.25390625" style="9" customWidth="1"/>
    <col min="8" max="8" width="38.625" style="9" customWidth="1"/>
    <col min="9" max="9" width="12.75390625" style="9" customWidth="1"/>
    <col min="10" max="10" width="2.75390625" style="9" customWidth="1"/>
    <col min="11" max="11" width="2.875" style="9" customWidth="1"/>
    <col min="12" max="18" width="2.75390625" style="9" customWidth="1"/>
    <col min="19" max="25" width="1.75390625" style="9" customWidth="1"/>
    <col min="26" max="33" width="3.75390625" style="9" customWidth="1"/>
    <col min="34" max="34" width="12.375" style="9" customWidth="1"/>
    <col min="35" max="36" width="13.00390625" style="9" customWidth="1"/>
    <col min="37" max="40" width="3.75390625" style="9" customWidth="1"/>
    <col min="41" max="16384" width="9.125" style="9" customWidth="1"/>
  </cols>
  <sheetData>
    <row r="1" spans="1:43" ht="12.75" customHeight="1">
      <c r="A1" s="327" t="str">
        <f>Anasayfa!$B$2</f>
        <v>ÇANAKKALE MEHMET PEHLİVAN MESLEKİ EĞİTİM MERKEZİ MÜDÜRLÜĞÜ</v>
      </c>
      <c r="B1" s="328"/>
      <c r="C1" s="328"/>
      <c r="D1" s="328"/>
      <c r="E1" s="328"/>
      <c r="F1" s="328"/>
      <c r="G1" s="328"/>
      <c r="H1" s="328"/>
      <c r="I1" s="329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30"/>
      <c r="AM1" s="30"/>
      <c r="AN1" s="30"/>
      <c r="AO1" s="30"/>
      <c r="AP1" s="30"/>
      <c r="AQ1" s="30"/>
    </row>
    <row r="2" spans="1:43" ht="8.25" customHeight="1">
      <c r="A2" s="330"/>
      <c r="B2" s="331"/>
      <c r="C2" s="331"/>
      <c r="D2" s="331"/>
      <c r="E2" s="331"/>
      <c r="F2" s="331"/>
      <c r="G2" s="331"/>
      <c r="H2" s="331"/>
      <c r="I2" s="332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4"/>
      <c r="AC2" s="64"/>
      <c r="AD2" s="64"/>
      <c r="AE2" s="62"/>
      <c r="AF2" s="62"/>
      <c r="AG2" s="62"/>
      <c r="AH2" s="62"/>
      <c r="AI2" s="62"/>
      <c r="AJ2" s="62"/>
      <c r="AK2" s="62"/>
      <c r="AL2" s="30"/>
      <c r="AM2" s="30"/>
      <c r="AN2" s="30"/>
      <c r="AO2" s="30"/>
      <c r="AP2" s="30"/>
      <c r="AQ2" s="30"/>
    </row>
    <row r="3" spans="1:43" ht="16.5" customHeight="1" thickBot="1">
      <c r="A3" s="368"/>
      <c r="B3" s="369"/>
      <c r="C3" s="369"/>
      <c r="D3" s="369"/>
      <c r="E3" s="369"/>
      <c r="F3" s="152"/>
      <c r="G3" s="382" t="s">
        <v>130</v>
      </c>
      <c r="H3" s="382"/>
      <c r="I3" s="153">
        <f>INDEX('Yıllık Plan'!B5:B55,S5)</f>
        <v>41348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4"/>
      <c r="AC3" s="64"/>
      <c r="AD3" s="64"/>
      <c r="AE3" s="62"/>
      <c r="AF3" s="62"/>
      <c r="AG3" s="62"/>
      <c r="AH3" s="62"/>
      <c r="AI3" s="62"/>
      <c r="AJ3" s="62"/>
      <c r="AK3" s="62"/>
      <c r="AL3" s="30"/>
      <c r="AM3" s="30"/>
      <c r="AN3" s="30"/>
      <c r="AO3" s="30"/>
      <c r="AP3" s="30"/>
      <c r="AQ3" s="30"/>
    </row>
    <row r="4" spans="1:43" ht="14.25" customHeight="1" thickBot="1">
      <c r="A4" s="333" t="s">
        <v>64</v>
      </c>
      <c r="B4" s="334"/>
      <c r="C4" s="7"/>
      <c r="D4" s="8"/>
      <c r="E4" s="372" t="str">
        <f>Anasayfa!F12</f>
        <v>TELEVİZYON</v>
      </c>
      <c r="F4" s="373"/>
      <c r="G4" s="373"/>
      <c r="H4" s="374"/>
      <c r="I4" s="38">
        <f ca="1">TODAY()</f>
        <v>41201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4"/>
      <c r="AC4" s="64"/>
      <c r="AD4" s="64"/>
      <c r="AE4" s="62"/>
      <c r="AF4" s="62"/>
      <c r="AG4" s="62"/>
      <c r="AH4" s="62"/>
      <c r="AI4" s="62"/>
      <c r="AJ4" s="62"/>
      <c r="AK4" s="62"/>
      <c r="AL4" s="30"/>
      <c r="AM4" s="30"/>
      <c r="AN4" s="30"/>
      <c r="AO4" s="30"/>
      <c r="AP4" s="30"/>
      <c r="AQ4" s="30"/>
    </row>
    <row r="5" spans="1:43" ht="14.25">
      <c r="A5" s="370" t="s">
        <v>57</v>
      </c>
      <c r="B5" s="371"/>
      <c r="C5" s="4"/>
      <c r="D5" s="5"/>
      <c r="E5" s="348" t="str">
        <f>Anasayfa!F11</f>
        <v>5-A</v>
      </c>
      <c r="F5" s="349"/>
      <c r="G5" s="349"/>
      <c r="H5" s="350"/>
      <c r="I5" s="36"/>
      <c r="J5" s="63"/>
      <c r="K5" s="63"/>
      <c r="L5" s="396" t="s">
        <v>65</v>
      </c>
      <c r="M5" s="397"/>
      <c r="N5" s="397"/>
      <c r="O5" s="397"/>
      <c r="P5" s="397"/>
      <c r="Q5" s="397"/>
      <c r="R5" s="397"/>
      <c r="S5" s="390">
        <v>20</v>
      </c>
      <c r="T5" s="391"/>
      <c r="U5" s="391"/>
      <c r="V5" s="391"/>
      <c r="W5" s="391"/>
      <c r="X5" s="391"/>
      <c r="Y5" s="392"/>
      <c r="Z5" s="63"/>
      <c r="AA5" s="63"/>
      <c r="AB5" s="64"/>
      <c r="AC5" s="65"/>
      <c r="AD5" s="66"/>
      <c r="AE5" s="67"/>
      <c r="AF5" s="67"/>
      <c r="AG5" s="67"/>
      <c r="AH5" s="67"/>
      <c r="AI5" s="67"/>
      <c r="AJ5" s="67"/>
      <c r="AK5" s="67"/>
      <c r="AL5" s="37"/>
      <c r="AM5" s="31"/>
      <c r="AN5" s="35"/>
      <c r="AO5" s="35"/>
      <c r="AP5" s="35"/>
      <c r="AQ5" s="35"/>
    </row>
    <row r="6" spans="1:43" ht="13.5" thickBot="1">
      <c r="A6" s="370" t="s">
        <v>68</v>
      </c>
      <c r="B6" s="371"/>
      <c r="C6" s="378" t="str">
        <f>C7</f>
        <v>  5. LCD TV çalışma prensibi    
 18 Mart Çanakkale Deniz Zaferi.</v>
      </c>
      <c r="D6" s="379"/>
      <c r="E6" s="380"/>
      <c r="F6" s="380"/>
      <c r="G6" s="380"/>
      <c r="H6" s="380"/>
      <c r="I6" s="381"/>
      <c r="J6" s="63"/>
      <c r="K6" s="63"/>
      <c r="L6" s="398"/>
      <c r="M6" s="399"/>
      <c r="N6" s="399"/>
      <c r="O6" s="399"/>
      <c r="P6" s="399"/>
      <c r="Q6" s="399"/>
      <c r="R6" s="399"/>
      <c r="S6" s="393"/>
      <c r="T6" s="394"/>
      <c r="U6" s="394"/>
      <c r="V6" s="394"/>
      <c r="W6" s="394"/>
      <c r="X6" s="394"/>
      <c r="Y6" s="395"/>
      <c r="Z6" s="63"/>
      <c r="AA6" s="63"/>
      <c r="AB6" s="64"/>
      <c r="AC6" s="64"/>
      <c r="AD6" s="64"/>
      <c r="AE6" s="68"/>
      <c r="AF6" s="68"/>
      <c r="AG6" s="68"/>
      <c r="AH6" s="68"/>
      <c r="AI6" s="69"/>
      <c r="AJ6" s="69"/>
      <c r="AK6" s="69"/>
      <c r="AL6" s="35"/>
      <c r="AM6" s="35"/>
      <c r="AN6" s="35"/>
      <c r="AO6" s="35"/>
      <c r="AP6" s="35"/>
      <c r="AQ6" s="35"/>
    </row>
    <row r="7" spans="1:43" ht="90.75" customHeight="1">
      <c r="A7" s="343" t="s">
        <v>66</v>
      </c>
      <c r="B7" s="344"/>
      <c r="C7" s="345" t="str">
        <f>VLOOKUP(I3,'Yıllık Plan'!B5:M54,5,0)</f>
        <v>  5. LCD TV çalışma prensibi    
 18 Mart Çanakkale Deniz Zaferi.</v>
      </c>
      <c r="D7" s="346"/>
      <c r="E7" s="346"/>
      <c r="F7" s="346"/>
      <c r="G7" s="346"/>
      <c r="H7" s="346"/>
      <c r="I7" s="347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4"/>
      <c r="AC7" s="64"/>
      <c r="AD7" s="64"/>
      <c r="AE7" s="69"/>
      <c r="AF7" s="69"/>
      <c r="AG7" s="69"/>
      <c r="AH7" s="69"/>
      <c r="AI7" s="69"/>
      <c r="AJ7" s="69"/>
      <c r="AK7" s="69"/>
      <c r="AL7" s="35"/>
      <c r="AM7" s="35"/>
      <c r="AN7" s="35"/>
      <c r="AO7" s="35"/>
      <c r="AP7" s="35"/>
      <c r="AQ7" s="35"/>
    </row>
    <row r="8" spans="1:43" ht="16.5" customHeight="1">
      <c r="A8" s="370" t="s">
        <v>59</v>
      </c>
      <c r="B8" s="371"/>
      <c r="C8" s="375" t="s">
        <v>120</v>
      </c>
      <c r="D8" s="375"/>
      <c r="E8" s="375"/>
      <c r="F8" s="375"/>
      <c r="G8" s="375"/>
      <c r="H8" s="375"/>
      <c r="I8" s="376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4"/>
      <c r="AC8" s="64"/>
      <c r="AD8" s="64"/>
      <c r="AE8" s="69"/>
      <c r="AF8" s="69"/>
      <c r="AG8" s="69"/>
      <c r="AH8" s="69"/>
      <c r="AI8" s="69"/>
      <c r="AJ8" s="69"/>
      <c r="AK8" s="69"/>
      <c r="AL8" s="35"/>
      <c r="AM8" s="35"/>
      <c r="AN8" s="35"/>
      <c r="AO8" s="35"/>
      <c r="AP8" s="35"/>
      <c r="AQ8" s="35"/>
    </row>
    <row r="9" spans="1:43" ht="6.75" customHeight="1">
      <c r="A9" s="315" t="s">
        <v>50</v>
      </c>
      <c r="B9" s="317"/>
      <c r="C9" s="339" t="str">
        <f>VLOOKUP(I3,'Yıllık Plan'!B5:M54,4,0)</f>
        <v>*Öğrenci, likit kristal ekranların çalışma prensibini ve çeşitleri bilecek, LCD TV blok şemasını okuyabilecektir.
Çanakkale Savaşı'nın ülkemiz ve dünya açısından önemi üzerinde durulacak.</v>
      </c>
      <c r="D9" s="339"/>
      <c r="E9" s="339"/>
      <c r="F9" s="339"/>
      <c r="G9" s="339"/>
      <c r="H9" s="339"/>
      <c r="I9" s="340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4"/>
      <c r="AC9" s="64"/>
      <c r="AD9" s="64"/>
      <c r="AE9" s="69"/>
      <c r="AF9" s="69"/>
      <c r="AG9" s="69"/>
      <c r="AH9" s="69"/>
      <c r="AI9" s="69"/>
      <c r="AJ9" s="69"/>
      <c r="AK9" s="69"/>
      <c r="AL9" s="35"/>
      <c r="AM9" s="35"/>
      <c r="AN9" s="35"/>
      <c r="AO9" s="35"/>
      <c r="AP9" s="35"/>
      <c r="AQ9" s="35"/>
    </row>
    <row r="10" spans="1:43" ht="12.75" customHeight="1">
      <c r="A10" s="335"/>
      <c r="B10" s="336"/>
      <c r="C10" s="339"/>
      <c r="D10" s="339"/>
      <c r="E10" s="339"/>
      <c r="F10" s="339"/>
      <c r="G10" s="339"/>
      <c r="H10" s="339"/>
      <c r="I10" s="340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312"/>
      <c r="U10" s="312"/>
      <c r="V10" s="312"/>
      <c r="W10" s="312"/>
      <c r="X10" s="61"/>
      <c r="Y10" s="61"/>
      <c r="Z10" s="61"/>
      <c r="AA10" s="61"/>
      <c r="AB10" s="64"/>
      <c r="AC10" s="64"/>
      <c r="AD10" s="64"/>
      <c r="AE10" s="69"/>
      <c r="AF10" s="69"/>
      <c r="AG10" s="69"/>
      <c r="AH10" s="69"/>
      <c r="AI10" s="69"/>
      <c r="AJ10" s="69"/>
      <c r="AK10" s="69"/>
      <c r="AL10" s="35"/>
      <c r="AM10" s="35"/>
      <c r="AN10" s="35"/>
      <c r="AO10" s="35"/>
      <c r="AP10" s="35"/>
      <c r="AQ10" s="35"/>
    </row>
    <row r="11" spans="1:43" ht="12.75" customHeight="1">
      <c r="A11" s="335"/>
      <c r="B11" s="336"/>
      <c r="C11" s="339"/>
      <c r="D11" s="339"/>
      <c r="E11" s="339"/>
      <c r="F11" s="339"/>
      <c r="G11" s="339"/>
      <c r="H11" s="339"/>
      <c r="I11" s="34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307"/>
      <c r="U11" s="307"/>
      <c r="V11" s="307"/>
      <c r="W11" s="307"/>
      <c r="X11" s="61"/>
      <c r="Y11" s="61"/>
      <c r="Z11" s="61"/>
      <c r="AA11" s="61"/>
      <c r="AB11" s="64"/>
      <c r="AC11" s="64"/>
      <c r="AD11" s="64"/>
      <c r="AE11" s="69"/>
      <c r="AF11" s="69"/>
      <c r="AG11" s="69"/>
      <c r="AH11" s="69"/>
      <c r="AI11" s="69"/>
      <c r="AJ11" s="69"/>
      <c r="AK11" s="69"/>
      <c r="AL11" s="35"/>
      <c r="AM11" s="35"/>
      <c r="AN11" s="35"/>
      <c r="AO11" s="35"/>
      <c r="AP11" s="35"/>
      <c r="AQ11" s="35"/>
    </row>
    <row r="12" spans="1:43" ht="12.75" customHeight="1">
      <c r="A12" s="335"/>
      <c r="B12" s="336"/>
      <c r="C12" s="339"/>
      <c r="D12" s="339"/>
      <c r="E12" s="339"/>
      <c r="F12" s="339"/>
      <c r="G12" s="339"/>
      <c r="H12" s="339"/>
      <c r="I12" s="34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307"/>
      <c r="U12" s="307"/>
      <c r="V12" s="307"/>
      <c r="W12" s="307"/>
      <c r="X12" s="61"/>
      <c r="Y12" s="61"/>
      <c r="Z12" s="61"/>
      <c r="AA12" s="61"/>
      <c r="AB12" s="63"/>
      <c r="AC12" s="63"/>
      <c r="AD12" s="63"/>
      <c r="AE12" s="71"/>
      <c r="AF12" s="69"/>
      <c r="AG12" s="69"/>
      <c r="AH12" s="69"/>
      <c r="AI12" s="69"/>
      <c r="AJ12" s="69"/>
      <c r="AK12" s="69"/>
      <c r="AL12" s="35"/>
      <c r="AM12" s="35"/>
      <c r="AN12" s="35"/>
      <c r="AO12" s="35"/>
      <c r="AP12" s="35"/>
      <c r="AQ12" s="35"/>
    </row>
    <row r="13" spans="1:43" ht="9" customHeight="1">
      <c r="A13" s="335"/>
      <c r="B13" s="336"/>
      <c r="C13" s="339"/>
      <c r="D13" s="339"/>
      <c r="E13" s="339"/>
      <c r="F13" s="339"/>
      <c r="G13" s="339"/>
      <c r="H13" s="339"/>
      <c r="I13" s="34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307"/>
      <c r="U13" s="307"/>
      <c r="V13" s="307"/>
      <c r="W13" s="307"/>
      <c r="X13" s="61"/>
      <c r="Y13" s="61"/>
      <c r="Z13" s="61"/>
      <c r="AA13" s="61"/>
      <c r="AB13" s="63"/>
      <c r="AC13" s="63"/>
      <c r="AD13" s="63"/>
      <c r="AE13" s="71"/>
      <c r="AF13" s="69"/>
      <c r="AG13" s="69"/>
      <c r="AH13" s="69"/>
      <c r="AI13" s="69"/>
      <c r="AJ13" s="69"/>
      <c r="AK13" s="69"/>
      <c r="AL13" s="35"/>
      <c r="AM13" s="35"/>
      <c r="AN13" s="35"/>
      <c r="AO13" s="35"/>
      <c r="AP13" s="35"/>
      <c r="AQ13" s="35"/>
    </row>
    <row r="14" spans="1:43" ht="8.25" customHeight="1">
      <c r="A14" s="335"/>
      <c r="B14" s="336"/>
      <c r="C14" s="339"/>
      <c r="D14" s="339"/>
      <c r="E14" s="339"/>
      <c r="F14" s="339"/>
      <c r="G14" s="339"/>
      <c r="H14" s="339"/>
      <c r="I14" s="34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307"/>
      <c r="U14" s="307"/>
      <c r="V14" s="307"/>
      <c r="W14" s="307"/>
      <c r="X14" s="61"/>
      <c r="Y14" s="61"/>
      <c r="Z14" s="61"/>
      <c r="AA14" s="61"/>
      <c r="AB14" s="61"/>
      <c r="AC14" s="61"/>
      <c r="AD14" s="63"/>
      <c r="AE14" s="71"/>
      <c r="AF14" s="69"/>
      <c r="AG14" s="69"/>
      <c r="AH14" s="69"/>
      <c r="AI14" s="69"/>
      <c r="AJ14" s="69"/>
      <c r="AK14" s="69"/>
      <c r="AL14" s="35"/>
      <c r="AM14" s="35"/>
      <c r="AN14" s="35"/>
      <c r="AO14" s="35"/>
      <c r="AP14" s="35"/>
      <c r="AQ14" s="35"/>
    </row>
    <row r="15" spans="1:43" ht="8.25" customHeight="1">
      <c r="A15" s="335"/>
      <c r="B15" s="336"/>
      <c r="C15" s="339"/>
      <c r="D15" s="339"/>
      <c r="E15" s="339"/>
      <c r="F15" s="339"/>
      <c r="G15" s="339"/>
      <c r="H15" s="339"/>
      <c r="I15" s="34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307"/>
      <c r="U15" s="307"/>
      <c r="V15" s="307"/>
      <c r="W15" s="307"/>
      <c r="X15" s="61"/>
      <c r="Y15" s="61"/>
      <c r="Z15" s="61"/>
      <c r="AA15" s="61"/>
      <c r="AB15" s="61"/>
      <c r="AC15" s="61"/>
      <c r="AD15" s="61"/>
      <c r="AE15" s="61"/>
      <c r="AF15" s="69"/>
      <c r="AG15" s="69"/>
      <c r="AH15" s="69"/>
      <c r="AI15" s="69"/>
      <c r="AJ15" s="69"/>
      <c r="AK15" s="69"/>
      <c r="AL15" s="35"/>
      <c r="AM15" s="35"/>
      <c r="AN15" s="35"/>
      <c r="AO15" s="35"/>
      <c r="AP15" s="35"/>
      <c r="AQ15" s="35"/>
    </row>
    <row r="16" spans="1:43" ht="3.75" customHeight="1">
      <c r="A16" s="335"/>
      <c r="B16" s="336"/>
      <c r="C16" s="339"/>
      <c r="D16" s="339"/>
      <c r="E16" s="339"/>
      <c r="F16" s="339"/>
      <c r="G16" s="339"/>
      <c r="H16" s="339"/>
      <c r="I16" s="34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307"/>
      <c r="U16" s="307"/>
      <c r="V16" s="307"/>
      <c r="W16" s="307"/>
      <c r="X16" s="61"/>
      <c r="Y16" s="61"/>
      <c r="Z16" s="61"/>
      <c r="AA16" s="61"/>
      <c r="AB16" s="61"/>
      <c r="AC16" s="61"/>
      <c r="AD16" s="61"/>
      <c r="AE16" s="61"/>
      <c r="AF16" s="69"/>
      <c r="AG16" s="69"/>
      <c r="AH16" s="69"/>
      <c r="AI16" s="69"/>
      <c r="AJ16" s="69"/>
      <c r="AK16" s="69"/>
      <c r="AL16" s="35"/>
      <c r="AM16" s="35"/>
      <c r="AN16" s="35"/>
      <c r="AO16" s="35"/>
      <c r="AP16" s="35"/>
      <c r="AQ16" s="35"/>
    </row>
    <row r="17" spans="1:43" ht="7.5" customHeight="1">
      <c r="A17" s="337"/>
      <c r="B17" s="338"/>
      <c r="C17" s="341"/>
      <c r="D17" s="341"/>
      <c r="E17" s="341"/>
      <c r="F17" s="341"/>
      <c r="G17" s="341"/>
      <c r="H17" s="341"/>
      <c r="I17" s="34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307"/>
      <c r="U17" s="307"/>
      <c r="V17" s="307"/>
      <c r="W17" s="307"/>
      <c r="X17" s="61"/>
      <c r="Y17" s="61"/>
      <c r="Z17" s="61"/>
      <c r="AA17" s="61"/>
      <c r="AB17" s="61"/>
      <c r="AC17" s="61"/>
      <c r="AD17" s="61"/>
      <c r="AE17" s="61"/>
      <c r="AF17" s="69"/>
      <c r="AG17" s="69"/>
      <c r="AH17" s="69"/>
      <c r="AI17" s="69"/>
      <c r="AJ17" s="69"/>
      <c r="AK17" s="69"/>
      <c r="AL17" s="35"/>
      <c r="AM17" s="35"/>
      <c r="AN17" s="35"/>
      <c r="AO17" s="35"/>
      <c r="AP17" s="35"/>
      <c r="AQ17" s="35"/>
    </row>
    <row r="18" spans="1:43" ht="31.5" customHeight="1">
      <c r="A18" s="315" t="s">
        <v>70</v>
      </c>
      <c r="B18" s="316"/>
      <c r="C18" s="316"/>
      <c r="D18" s="317"/>
      <c r="E18" s="321" t="str">
        <f>VLOOKUP(I3,'Yıllık Plan'!B5:M54,6,0)</f>
        <v>Modüler bireysel eğitim teknikleri, araştırma, gözlem, tartışma, soru-cevap, gösterim, gezi ve deney vb. </v>
      </c>
      <c r="F18" s="322"/>
      <c r="G18" s="322"/>
      <c r="H18" s="322"/>
      <c r="I18" s="32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307"/>
      <c r="U18" s="307"/>
      <c r="V18" s="307"/>
      <c r="W18" s="307"/>
      <c r="X18" s="61"/>
      <c r="Y18" s="61"/>
      <c r="Z18" s="61"/>
      <c r="AA18" s="61"/>
      <c r="AB18" s="61"/>
      <c r="AC18" s="61"/>
      <c r="AD18" s="61"/>
      <c r="AE18" s="61"/>
      <c r="AF18" s="69"/>
      <c r="AG18" s="69"/>
      <c r="AH18" s="69"/>
      <c r="AI18" s="69"/>
      <c r="AJ18" s="69"/>
      <c r="AK18" s="69"/>
      <c r="AL18" s="35"/>
      <c r="AM18" s="35"/>
      <c r="AN18" s="35"/>
      <c r="AO18" s="35"/>
      <c r="AP18" s="35"/>
      <c r="AQ18" s="35"/>
    </row>
    <row r="19" spans="1:43" ht="35.25" customHeight="1">
      <c r="A19" s="337"/>
      <c r="B19" s="389"/>
      <c r="C19" s="389"/>
      <c r="D19" s="338"/>
      <c r="E19" s="377"/>
      <c r="F19" s="341"/>
      <c r="G19" s="341"/>
      <c r="H19" s="341"/>
      <c r="I19" s="342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312"/>
      <c r="U19" s="312"/>
      <c r="V19" s="312"/>
      <c r="W19" s="312"/>
      <c r="X19" s="61"/>
      <c r="Y19" s="61"/>
      <c r="Z19" s="61"/>
      <c r="AA19" s="61"/>
      <c r="AB19" s="63"/>
      <c r="AC19" s="63"/>
      <c r="AD19" s="63"/>
      <c r="AE19" s="71"/>
      <c r="AF19" s="69"/>
      <c r="AG19" s="69"/>
      <c r="AH19" s="69"/>
      <c r="AI19" s="69"/>
      <c r="AJ19" s="69"/>
      <c r="AK19" s="69"/>
      <c r="AL19" s="35"/>
      <c r="AM19" s="35"/>
      <c r="AN19" s="35"/>
      <c r="AO19" s="35"/>
      <c r="AP19" s="35"/>
      <c r="AQ19" s="35"/>
    </row>
    <row r="20" spans="1:43" ht="12.75">
      <c r="A20" s="315" t="s">
        <v>69</v>
      </c>
      <c r="B20" s="316"/>
      <c r="C20" s="316"/>
      <c r="D20" s="317"/>
      <c r="E20" s="321" t="str">
        <f>VLOOKUP(I3,'Yıllık Plan'!B5:M54,7,0)</f>
        <v>MEGEP kapsamında hazırlanan modüller. 
Sınıf ortamı, atölyeler, işletmeler, çevre, bilgisayar, projeksiyon, vb.</v>
      </c>
      <c r="F20" s="322"/>
      <c r="G20" s="322"/>
      <c r="H20" s="322"/>
      <c r="I20" s="323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307"/>
      <c r="U20" s="307"/>
      <c r="V20" s="307"/>
      <c r="W20" s="307"/>
      <c r="X20" s="61"/>
      <c r="Y20" s="61"/>
      <c r="Z20" s="61"/>
      <c r="AA20" s="61"/>
      <c r="AB20" s="64"/>
      <c r="AC20" s="64"/>
      <c r="AD20" s="64"/>
      <c r="AE20" s="69"/>
      <c r="AF20" s="69"/>
      <c r="AG20" s="69"/>
      <c r="AH20" s="69"/>
      <c r="AI20" s="69"/>
      <c r="AJ20" s="69"/>
      <c r="AK20" s="69"/>
      <c r="AL20" s="35"/>
      <c r="AM20" s="35"/>
      <c r="AN20" s="35"/>
      <c r="AO20" s="35"/>
      <c r="AP20" s="35"/>
      <c r="AQ20" s="35"/>
    </row>
    <row r="21" spans="1:43" ht="30" customHeight="1" thickBot="1">
      <c r="A21" s="318"/>
      <c r="B21" s="319"/>
      <c r="C21" s="319"/>
      <c r="D21" s="320"/>
      <c r="E21" s="324"/>
      <c r="F21" s="325"/>
      <c r="G21" s="325"/>
      <c r="H21" s="325"/>
      <c r="I21" s="326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307"/>
      <c r="U21" s="307"/>
      <c r="V21" s="307"/>
      <c r="W21" s="307"/>
      <c r="X21" s="61"/>
      <c r="Y21" s="61"/>
      <c r="Z21" s="61"/>
      <c r="AA21" s="61"/>
      <c r="AB21" s="64"/>
      <c r="AC21" s="64"/>
      <c r="AD21" s="69"/>
      <c r="AE21" s="69"/>
      <c r="AF21" s="69"/>
      <c r="AG21" s="69"/>
      <c r="AH21" s="69"/>
      <c r="AI21" s="69"/>
      <c r="AJ21" s="69"/>
      <c r="AK21" s="69"/>
      <c r="AL21" s="35"/>
      <c r="AM21" s="35"/>
      <c r="AN21" s="35"/>
      <c r="AO21" s="35"/>
      <c r="AP21" s="35"/>
      <c r="AQ21" s="35"/>
    </row>
    <row r="22" spans="1:43" ht="8.25" customHeight="1">
      <c r="A22" s="383" t="s">
        <v>67</v>
      </c>
      <c r="B22" s="384"/>
      <c r="C22" s="384"/>
      <c r="D22" s="384"/>
      <c r="E22" s="384"/>
      <c r="F22" s="384"/>
      <c r="G22" s="384"/>
      <c r="H22" s="384"/>
      <c r="I22" s="385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307"/>
      <c r="U22" s="307"/>
      <c r="V22" s="307"/>
      <c r="W22" s="307"/>
      <c r="X22" s="61"/>
      <c r="Y22" s="61"/>
      <c r="Z22" s="61"/>
      <c r="AA22" s="61"/>
      <c r="AB22" s="64"/>
      <c r="AC22" s="64"/>
      <c r="AD22" s="69"/>
      <c r="AE22" s="69"/>
      <c r="AF22" s="69"/>
      <c r="AG22" s="69"/>
      <c r="AH22" s="69"/>
      <c r="AI22" s="69"/>
      <c r="AJ22" s="69"/>
      <c r="AK22" s="69"/>
      <c r="AL22" s="35"/>
      <c r="AM22" s="35"/>
      <c r="AN22" s="35"/>
      <c r="AO22" s="35"/>
      <c r="AP22" s="35"/>
      <c r="AQ22" s="35"/>
    </row>
    <row r="23" spans="1:43" ht="7.5" customHeight="1" thickBot="1">
      <c r="A23" s="386"/>
      <c r="B23" s="387"/>
      <c r="C23" s="387"/>
      <c r="D23" s="387"/>
      <c r="E23" s="387"/>
      <c r="F23" s="387"/>
      <c r="G23" s="387"/>
      <c r="H23" s="387"/>
      <c r="I23" s="388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307"/>
      <c r="U23" s="307"/>
      <c r="V23" s="307"/>
      <c r="W23" s="307"/>
      <c r="X23" s="61"/>
      <c r="Y23" s="61"/>
      <c r="Z23" s="61"/>
      <c r="AA23" s="61"/>
      <c r="AB23" s="64"/>
      <c r="AC23" s="64"/>
      <c r="AD23" s="69"/>
      <c r="AE23" s="69"/>
      <c r="AF23" s="69"/>
      <c r="AG23" s="69"/>
      <c r="AH23" s="69"/>
      <c r="AI23" s="69"/>
      <c r="AJ23" s="69"/>
      <c r="AK23" s="69"/>
      <c r="AL23" s="35"/>
      <c r="AM23" s="35"/>
      <c r="AN23" s="35"/>
      <c r="AO23" s="35"/>
      <c r="AP23" s="35"/>
      <c r="AQ23" s="35"/>
    </row>
    <row r="24" spans="1:43" ht="21.75" customHeight="1">
      <c r="A24" s="361">
        <f>VLOOKUP(I3,'Yıllık Plan'!B5:M54,11,0)</f>
        <v>0</v>
      </c>
      <c r="B24" s="339"/>
      <c r="C24" s="339"/>
      <c r="D24" s="339"/>
      <c r="E24" s="339"/>
      <c r="F24" s="339"/>
      <c r="G24" s="339"/>
      <c r="H24" s="339"/>
      <c r="I24" s="34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61"/>
      <c r="V24" s="61"/>
      <c r="W24" s="61"/>
      <c r="X24" s="61"/>
      <c r="Y24" s="61"/>
      <c r="Z24" s="61"/>
      <c r="AA24" s="61"/>
      <c r="AB24" s="64"/>
      <c r="AC24" s="64"/>
      <c r="AD24" s="69"/>
      <c r="AE24" s="69"/>
      <c r="AF24" s="69"/>
      <c r="AG24" s="69"/>
      <c r="AH24" s="69"/>
      <c r="AI24" s="69"/>
      <c r="AJ24" s="69"/>
      <c r="AK24" s="69"/>
      <c r="AL24" s="35"/>
      <c r="AM24" s="35"/>
      <c r="AN24" s="35"/>
      <c r="AO24" s="35"/>
      <c r="AP24" s="35"/>
      <c r="AQ24" s="35"/>
    </row>
    <row r="25" spans="1:43" ht="18.75" customHeight="1">
      <c r="A25" s="361"/>
      <c r="B25" s="339"/>
      <c r="C25" s="339"/>
      <c r="D25" s="339"/>
      <c r="E25" s="339"/>
      <c r="F25" s="339"/>
      <c r="G25" s="339"/>
      <c r="H25" s="339"/>
      <c r="I25" s="34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61"/>
      <c r="U25" s="61"/>
      <c r="V25" s="61"/>
      <c r="W25" s="61"/>
      <c r="X25" s="61"/>
      <c r="Y25" s="61"/>
      <c r="Z25" s="61"/>
      <c r="AA25" s="61"/>
      <c r="AB25" s="64"/>
      <c r="AC25" s="64"/>
      <c r="AD25" s="69"/>
      <c r="AE25" s="69"/>
      <c r="AF25" s="69"/>
      <c r="AG25" s="69"/>
      <c r="AH25" s="69"/>
      <c r="AI25" s="69"/>
      <c r="AJ25" s="69"/>
      <c r="AK25" s="69"/>
      <c r="AL25" s="35"/>
      <c r="AM25" s="35"/>
      <c r="AN25" s="35"/>
      <c r="AO25" s="35"/>
      <c r="AP25" s="35"/>
      <c r="AQ25" s="35"/>
    </row>
    <row r="26" spans="1:43" ht="18.75" customHeight="1">
      <c r="A26" s="361"/>
      <c r="B26" s="339"/>
      <c r="C26" s="339"/>
      <c r="D26" s="339"/>
      <c r="E26" s="339"/>
      <c r="F26" s="339"/>
      <c r="G26" s="339"/>
      <c r="H26" s="339"/>
      <c r="I26" s="340"/>
      <c r="J26" s="61"/>
      <c r="K26" s="61"/>
      <c r="L26" s="70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4"/>
      <c r="AC26" s="64"/>
      <c r="AD26" s="69"/>
      <c r="AE26" s="69"/>
      <c r="AF26" s="69"/>
      <c r="AG26" s="69"/>
      <c r="AH26" s="69"/>
      <c r="AI26" s="69"/>
      <c r="AJ26" s="69"/>
      <c r="AK26" s="69"/>
      <c r="AL26" s="35"/>
      <c r="AM26" s="35"/>
      <c r="AN26" s="35"/>
      <c r="AO26" s="35"/>
      <c r="AP26" s="35"/>
      <c r="AQ26" s="35"/>
    </row>
    <row r="27" spans="1:43" ht="12" customHeight="1">
      <c r="A27" s="361"/>
      <c r="B27" s="339"/>
      <c r="C27" s="339"/>
      <c r="D27" s="339"/>
      <c r="E27" s="339"/>
      <c r="F27" s="339"/>
      <c r="G27" s="339"/>
      <c r="H27" s="339"/>
      <c r="I27" s="340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4"/>
      <c r="AC27" s="64"/>
      <c r="AD27" s="69"/>
      <c r="AE27" s="69"/>
      <c r="AF27" s="69"/>
      <c r="AG27" s="69"/>
      <c r="AH27" s="69"/>
      <c r="AI27" s="69"/>
      <c r="AJ27" s="69"/>
      <c r="AK27" s="69"/>
      <c r="AL27" s="35"/>
      <c r="AM27" s="35"/>
      <c r="AN27" s="35"/>
      <c r="AO27" s="35"/>
      <c r="AP27" s="35"/>
      <c r="AQ27" s="35"/>
    </row>
    <row r="28" spans="1:43" ht="12" customHeight="1">
      <c r="A28" s="361"/>
      <c r="B28" s="339"/>
      <c r="C28" s="339"/>
      <c r="D28" s="339"/>
      <c r="E28" s="339"/>
      <c r="F28" s="339"/>
      <c r="G28" s="339"/>
      <c r="H28" s="339"/>
      <c r="I28" s="340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312"/>
      <c r="U28" s="312"/>
      <c r="V28" s="312"/>
      <c r="W28" s="312"/>
      <c r="X28" s="61"/>
      <c r="Y28" s="61"/>
      <c r="Z28" s="61"/>
      <c r="AA28" s="61"/>
      <c r="AB28" s="64"/>
      <c r="AC28" s="64"/>
      <c r="AD28" s="69"/>
      <c r="AE28" s="69"/>
      <c r="AF28" s="69"/>
      <c r="AG28" s="69"/>
      <c r="AH28" s="69"/>
      <c r="AI28" s="69"/>
      <c r="AJ28" s="69"/>
      <c r="AK28" s="69"/>
      <c r="AL28" s="35"/>
      <c r="AM28" s="35"/>
      <c r="AN28" s="35"/>
      <c r="AO28" s="35"/>
      <c r="AP28" s="35"/>
      <c r="AQ28" s="35"/>
    </row>
    <row r="29" spans="1:43" ht="12.75" customHeight="1">
      <c r="A29" s="361"/>
      <c r="B29" s="339"/>
      <c r="C29" s="339"/>
      <c r="D29" s="339"/>
      <c r="E29" s="339"/>
      <c r="F29" s="339"/>
      <c r="G29" s="339"/>
      <c r="H29" s="339"/>
      <c r="I29" s="34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307"/>
      <c r="U29" s="307"/>
      <c r="V29" s="307"/>
      <c r="W29" s="307"/>
      <c r="X29" s="61"/>
      <c r="Y29" s="61"/>
      <c r="Z29" s="61"/>
      <c r="AA29" s="61"/>
      <c r="AB29" s="64"/>
      <c r="AC29" s="64"/>
      <c r="AD29" s="69"/>
      <c r="AE29" s="69"/>
      <c r="AF29" s="69"/>
      <c r="AG29" s="69"/>
      <c r="AH29" s="69"/>
      <c r="AI29" s="69"/>
      <c r="AJ29" s="69"/>
      <c r="AK29" s="69"/>
      <c r="AL29" s="35"/>
      <c r="AM29" s="35"/>
      <c r="AN29" s="35"/>
      <c r="AO29" s="35"/>
      <c r="AP29" s="35"/>
      <c r="AQ29" s="35"/>
    </row>
    <row r="30" spans="1:43" ht="11.25" customHeight="1">
      <c r="A30" s="361"/>
      <c r="B30" s="339"/>
      <c r="C30" s="339"/>
      <c r="D30" s="339"/>
      <c r="E30" s="339"/>
      <c r="F30" s="339"/>
      <c r="G30" s="339"/>
      <c r="H30" s="339"/>
      <c r="I30" s="34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307"/>
      <c r="U30" s="307"/>
      <c r="V30" s="307"/>
      <c r="W30" s="307"/>
      <c r="X30" s="61"/>
      <c r="Y30" s="61"/>
      <c r="Z30" s="61"/>
      <c r="AA30" s="61"/>
      <c r="AB30" s="64"/>
      <c r="AC30" s="64"/>
      <c r="AD30" s="69"/>
      <c r="AE30" s="69"/>
      <c r="AF30" s="69"/>
      <c r="AG30" s="69"/>
      <c r="AH30" s="69"/>
      <c r="AI30" s="69"/>
      <c r="AJ30" s="69"/>
      <c r="AK30" s="69"/>
      <c r="AL30" s="35"/>
      <c r="AM30" s="35"/>
      <c r="AN30" s="35"/>
      <c r="AO30" s="35"/>
      <c r="AP30" s="35"/>
      <c r="AQ30" s="35"/>
    </row>
    <row r="31" spans="1:43" ht="13.5" customHeight="1">
      <c r="A31" s="361"/>
      <c r="B31" s="339"/>
      <c r="C31" s="339"/>
      <c r="D31" s="339"/>
      <c r="E31" s="339"/>
      <c r="F31" s="339"/>
      <c r="G31" s="339"/>
      <c r="H31" s="339"/>
      <c r="I31" s="34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307"/>
      <c r="U31" s="307"/>
      <c r="V31" s="307"/>
      <c r="W31" s="307"/>
      <c r="X31" s="61"/>
      <c r="Y31" s="61"/>
      <c r="Z31" s="61"/>
      <c r="AA31" s="61"/>
      <c r="AB31" s="64"/>
      <c r="AC31" s="64"/>
      <c r="AD31" s="69"/>
      <c r="AE31" s="69"/>
      <c r="AF31" s="69"/>
      <c r="AG31" s="69"/>
      <c r="AH31" s="69"/>
      <c r="AI31" s="69"/>
      <c r="AJ31" s="69"/>
      <c r="AK31" s="69"/>
      <c r="AL31" s="35"/>
      <c r="AM31" s="35"/>
      <c r="AN31" s="35"/>
      <c r="AO31" s="35"/>
      <c r="AP31" s="35"/>
      <c r="AQ31" s="35"/>
    </row>
    <row r="32" spans="1:43" ht="18" customHeight="1">
      <c r="A32" s="361"/>
      <c r="B32" s="339"/>
      <c r="C32" s="339"/>
      <c r="D32" s="339"/>
      <c r="E32" s="339"/>
      <c r="F32" s="339"/>
      <c r="G32" s="339"/>
      <c r="H32" s="339"/>
      <c r="I32" s="34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307"/>
      <c r="U32" s="307"/>
      <c r="V32" s="307"/>
      <c r="W32" s="307"/>
      <c r="X32" s="61"/>
      <c r="Y32" s="61"/>
      <c r="Z32" s="61"/>
      <c r="AA32" s="61"/>
      <c r="AB32" s="64"/>
      <c r="AC32" s="64"/>
      <c r="AD32" s="69"/>
      <c r="AE32" s="69"/>
      <c r="AF32" s="69"/>
      <c r="AG32" s="69"/>
      <c r="AH32" s="69"/>
      <c r="AI32" s="69"/>
      <c r="AJ32" s="69"/>
      <c r="AK32" s="69"/>
      <c r="AL32" s="35"/>
      <c r="AM32" s="35"/>
      <c r="AN32" s="35"/>
      <c r="AO32" s="35"/>
      <c r="AP32" s="35"/>
      <c r="AQ32" s="35"/>
    </row>
    <row r="33" spans="1:43" ht="9.75" customHeight="1">
      <c r="A33" s="361"/>
      <c r="B33" s="339"/>
      <c r="C33" s="339"/>
      <c r="D33" s="339"/>
      <c r="E33" s="339"/>
      <c r="F33" s="339"/>
      <c r="G33" s="339"/>
      <c r="H33" s="339"/>
      <c r="I33" s="34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4"/>
      <c r="AC33" s="64"/>
      <c r="AD33" s="69"/>
      <c r="AE33" s="69"/>
      <c r="AF33" s="69"/>
      <c r="AG33" s="69"/>
      <c r="AH33" s="69"/>
      <c r="AI33" s="69"/>
      <c r="AJ33" s="69"/>
      <c r="AK33" s="69"/>
      <c r="AL33" s="35"/>
      <c r="AM33" s="35"/>
      <c r="AN33" s="35"/>
      <c r="AO33" s="35"/>
      <c r="AP33" s="35"/>
      <c r="AQ33" s="35"/>
    </row>
    <row r="34" spans="1:43" ht="11.25" customHeight="1">
      <c r="A34" s="361"/>
      <c r="B34" s="339"/>
      <c r="C34" s="339"/>
      <c r="D34" s="339"/>
      <c r="E34" s="339"/>
      <c r="F34" s="339"/>
      <c r="G34" s="339"/>
      <c r="H34" s="339"/>
      <c r="I34" s="340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4"/>
      <c r="AC34" s="64"/>
      <c r="AD34" s="69"/>
      <c r="AE34" s="69"/>
      <c r="AF34" s="69"/>
      <c r="AG34" s="69"/>
      <c r="AH34" s="69"/>
      <c r="AI34" s="69"/>
      <c r="AJ34" s="69"/>
      <c r="AK34" s="69"/>
      <c r="AL34" s="35"/>
      <c r="AM34" s="35"/>
      <c r="AN34" s="35"/>
      <c r="AO34" s="35"/>
      <c r="AP34" s="35"/>
      <c r="AQ34" s="35"/>
    </row>
    <row r="35" spans="1:43" ht="9.75" customHeight="1">
      <c r="A35" s="361"/>
      <c r="B35" s="339"/>
      <c r="C35" s="339"/>
      <c r="D35" s="339"/>
      <c r="E35" s="339"/>
      <c r="F35" s="339"/>
      <c r="G35" s="339"/>
      <c r="H35" s="339"/>
      <c r="I35" s="34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4"/>
      <c r="AC35" s="64"/>
      <c r="AD35" s="69"/>
      <c r="AE35" s="69"/>
      <c r="AF35" s="69"/>
      <c r="AG35" s="69"/>
      <c r="AH35" s="69"/>
      <c r="AI35" s="69"/>
      <c r="AJ35" s="69"/>
      <c r="AK35" s="69"/>
      <c r="AL35" s="35"/>
      <c r="AM35" s="35"/>
      <c r="AN35" s="35"/>
      <c r="AO35" s="35"/>
      <c r="AP35" s="35"/>
      <c r="AQ35" s="35"/>
    </row>
    <row r="36" spans="1:43" ht="14.25" customHeight="1">
      <c r="A36" s="361"/>
      <c r="B36" s="339"/>
      <c r="C36" s="339"/>
      <c r="D36" s="339"/>
      <c r="E36" s="339"/>
      <c r="F36" s="339"/>
      <c r="G36" s="339"/>
      <c r="H36" s="339"/>
      <c r="I36" s="340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312"/>
      <c r="U36" s="312"/>
      <c r="V36" s="312"/>
      <c r="W36" s="312"/>
      <c r="X36" s="61"/>
      <c r="Y36" s="61"/>
      <c r="Z36" s="61"/>
      <c r="AA36" s="61"/>
      <c r="AB36" s="64"/>
      <c r="AC36" s="64"/>
      <c r="AD36" s="69"/>
      <c r="AE36" s="69"/>
      <c r="AF36" s="69"/>
      <c r="AG36" s="69"/>
      <c r="AH36" s="69"/>
      <c r="AI36" s="69"/>
      <c r="AJ36" s="69"/>
      <c r="AK36" s="69"/>
      <c r="AL36" s="35"/>
      <c r="AM36" s="35"/>
      <c r="AN36" s="35"/>
      <c r="AO36" s="35"/>
      <c r="AP36" s="35"/>
      <c r="AQ36" s="35"/>
    </row>
    <row r="37" spans="1:43" ht="45.75" customHeight="1" thickBot="1">
      <c r="A37" s="362"/>
      <c r="B37" s="325"/>
      <c r="C37" s="325"/>
      <c r="D37" s="325"/>
      <c r="E37" s="325"/>
      <c r="F37" s="325"/>
      <c r="G37" s="325"/>
      <c r="H37" s="325"/>
      <c r="I37" s="326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307"/>
      <c r="U37" s="307"/>
      <c r="V37" s="307"/>
      <c r="W37" s="307"/>
      <c r="X37" s="61"/>
      <c r="Y37" s="61"/>
      <c r="Z37" s="61"/>
      <c r="AA37" s="61"/>
      <c r="AB37" s="64"/>
      <c r="AC37" s="64"/>
      <c r="AD37" s="69"/>
      <c r="AE37" s="69"/>
      <c r="AF37" s="69"/>
      <c r="AG37" s="69"/>
      <c r="AH37" s="69"/>
      <c r="AI37" s="69"/>
      <c r="AJ37" s="69"/>
      <c r="AK37" s="69"/>
      <c r="AL37" s="35"/>
      <c r="AM37" s="35"/>
      <c r="AN37" s="35"/>
      <c r="AO37" s="35"/>
      <c r="AP37" s="35"/>
      <c r="AQ37" s="35"/>
    </row>
    <row r="38" spans="1:43" ht="12" customHeight="1">
      <c r="A38" s="363" t="s">
        <v>71</v>
      </c>
      <c r="B38" s="364"/>
      <c r="C38" s="364"/>
      <c r="D38" s="364"/>
      <c r="E38" s="365" t="s">
        <v>124</v>
      </c>
      <c r="F38" s="366"/>
      <c r="G38" s="366"/>
      <c r="H38" s="366"/>
      <c r="I38" s="367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307"/>
      <c r="U38" s="307"/>
      <c r="V38" s="307"/>
      <c r="W38" s="307"/>
      <c r="X38" s="61"/>
      <c r="Y38" s="61"/>
      <c r="Z38" s="61"/>
      <c r="AA38" s="61"/>
      <c r="AB38" s="64"/>
      <c r="AC38" s="64"/>
      <c r="AD38" s="69"/>
      <c r="AE38" s="69"/>
      <c r="AF38" s="69"/>
      <c r="AG38" s="69"/>
      <c r="AH38" s="69"/>
      <c r="AI38" s="69"/>
      <c r="AJ38" s="69"/>
      <c r="AK38" s="69"/>
      <c r="AL38" s="35"/>
      <c r="AM38" s="35"/>
      <c r="AN38" s="35"/>
      <c r="AO38" s="35"/>
      <c r="AP38" s="35"/>
      <c r="AQ38" s="35"/>
    </row>
    <row r="39" spans="1:43" ht="15" customHeight="1">
      <c r="A39" s="351"/>
      <c r="B39" s="352"/>
      <c r="C39" s="352"/>
      <c r="D39" s="352"/>
      <c r="E39" s="353"/>
      <c r="F39" s="353"/>
      <c r="G39" s="353"/>
      <c r="H39" s="353"/>
      <c r="I39" s="354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307"/>
      <c r="U39" s="307"/>
      <c r="V39" s="307"/>
      <c r="W39" s="307"/>
      <c r="X39" s="61"/>
      <c r="Y39" s="61"/>
      <c r="Z39" s="61"/>
      <c r="AA39" s="61"/>
      <c r="AB39" s="64"/>
      <c r="AC39" s="64"/>
      <c r="AD39" s="69"/>
      <c r="AE39" s="69"/>
      <c r="AF39" s="69"/>
      <c r="AG39" s="69"/>
      <c r="AH39" s="69"/>
      <c r="AI39" s="69"/>
      <c r="AJ39" s="69"/>
      <c r="AK39" s="69"/>
      <c r="AL39" s="35"/>
      <c r="AM39" s="35"/>
      <c r="AN39" s="35"/>
      <c r="AO39" s="35"/>
      <c r="AP39" s="35"/>
      <c r="AQ39" s="35"/>
    </row>
    <row r="40" spans="1:43" ht="12.75" customHeight="1">
      <c r="A40" s="351"/>
      <c r="B40" s="352"/>
      <c r="C40" s="352"/>
      <c r="D40" s="352"/>
      <c r="E40" s="353"/>
      <c r="F40" s="353"/>
      <c r="G40" s="353"/>
      <c r="H40" s="353"/>
      <c r="I40" s="354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307"/>
      <c r="U40" s="307"/>
      <c r="V40" s="307"/>
      <c r="W40" s="307"/>
      <c r="X40" s="61"/>
      <c r="Y40" s="61"/>
      <c r="Z40" s="61"/>
      <c r="AA40" s="61"/>
      <c r="AB40" s="64"/>
      <c r="AC40" s="64"/>
      <c r="AD40" s="69"/>
      <c r="AE40" s="69"/>
      <c r="AF40" s="69"/>
      <c r="AG40" s="69"/>
      <c r="AH40" s="69"/>
      <c r="AI40" s="69"/>
      <c r="AJ40" s="69"/>
      <c r="AK40" s="69"/>
      <c r="AL40" s="35"/>
      <c r="AM40" s="35"/>
      <c r="AN40" s="35"/>
      <c r="AO40" s="35"/>
      <c r="AP40" s="35"/>
      <c r="AQ40" s="35"/>
    </row>
    <row r="41" spans="1:43" ht="12.75">
      <c r="A41" s="351"/>
      <c r="B41" s="352"/>
      <c r="C41" s="352"/>
      <c r="D41" s="352"/>
      <c r="E41" s="353"/>
      <c r="F41" s="353"/>
      <c r="G41" s="353"/>
      <c r="H41" s="353"/>
      <c r="I41" s="35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4"/>
      <c r="AC41" s="64"/>
      <c r="AD41" s="69"/>
      <c r="AE41" s="69"/>
      <c r="AF41" s="69"/>
      <c r="AG41" s="69"/>
      <c r="AH41" s="69"/>
      <c r="AI41" s="69"/>
      <c r="AJ41" s="69"/>
      <c r="AK41" s="69"/>
      <c r="AL41" s="35"/>
      <c r="AM41" s="35"/>
      <c r="AN41" s="35"/>
      <c r="AO41" s="35"/>
      <c r="AP41" s="35"/>
      <c r="AQ41" s="35"/>
    </row>
    <row r="42" spans="1:43" ht="6" customHeight="1">
      <c r="A42" s="351"/>
      <c r="B42" s="352"/>
      <c r="C42" s="352"/>
      <c r="D42" s="352"/>
      <c r="E42" s="353"/>
      <c r="F42" s="353"/>
      <c r="G42" s="353"/>
      <c r="H42" s="353"/>
      <c r="I42" s="354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4"/>
      <c r="AC42" s="64"/>
      <c r="AD42" s="69"/>
      <c r="AE42" s="69"/>
      <c r="AF42" s="69"/>
      <c r="AG42" s="69"/>
      <c r="AH42" s="69"/>
      <c r="AI42" s="69"/>
      <c r="AJ42" s="69"/>
      <c r="AK42" s="69"/>
      <c r="AL42" s="35"/>
      <c r="AM42" s="35"/>
      <c r="AN42" s="35"/>
      <c r="AO42" s="35"/>
      <c r="AP42" s="35"/>
      <c r="AQ42" s="35"/>
    </row>
    <row r="43" spans="1:43" ht="3.75" customHeight="1" hidden="1">
      <c r="A43" s="351"/>
      <c r="B43" s="352"/>
      <c r="C43" s="352"/>
      <c r="D43" s="352"/>
      <c r="E43" s="353"/>
      <c r="F43" s="353"/>
      <c r="G43" s="353"/>
      <c r="H43" s="353"/>
      <c r="I43" s="354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4"/>
      <c r="AC43" s="64"/>
      <c r="AD43" s="69"/>
      <c r="AE43" s="69"/>
      <c r="AF43" s="69"/>
      <c r="AG43" s="69"/>
      <c r="AH43" s="69"/>
      <c r="AI43" s="69"/>
      <c r="AJ43" s="69"/>
      <c r="AK43" s="69"/>
      <c r="AL43" s="35"/>
      <c r="AM43" s="35"/>
      <c r="AN43" s="35"/>
      <c r="AO43" s="35"/>
      <c r="AP43" s="35"/>
      <c r="AQ43" s="35"/>
    </row>
    <row r="44" spans="1:43" ht="14.25" customHeight="1">
      <c r="A44" s="351" t="s">
        <v>72</v>
      </c>
      <c r="B44" s="352"/>
      <c r="C44" s="91"/>
      <c r="D44" s="91"/>
      <c r="E44" s="353" t="s">
        <v>73</v>
      </c>
      <c r="F44" s="353"/>
      <c r="G44" s="353"/>
      <c r="H44" s="353"/>
      <c r="I44" s="354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4"/>
      <c r="AC44" s="64"/>
      <c r="AD44" s="69"/>
      <c r="AE44" s="69"/>
      <c r="AF44" s="69"/>
      <c r="AG44" s="69"/>
      <c r="AH44" s="69"/>
      <c r="AI44" s="69"/>
      <c r="AJ44" s="69"/>
      <c r="AK44" s="69"/>
      <c r="AL44" s="35"/>
      <c r="AM44" s="35"/>
      <c r="AN44" s="35"/>
      <c r="AO44" s="35"/>
      <c r="AP44" s="35"/>
      <c r="AQ44" s="35"/>
    </row>
    <row r="45" spans="1:43" ht="15.75" customHeight="1">
      <c r="A45" s="351"/>
      <c r="B45" s="352"/>
      <c r="C45" s="91"/>
      <c r="D45" s="91"/>
      <c r="E45" s="353"/>
      <c r="F45" s="353"/>
      <c r="G45" s="353"/>
      <c r="H45" s="353"/>
      <c r="I45" s="354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312"/>
      <c r="U45" s="312"/>
      <c r="V45" s="312"/>
      <c r="W45" s="312"/>
      <c r="X45" s="61"/>
      <c r="Y45" s="61"/>
      <c r="Z45" s="61"/>
      <c r="AA45" s="61"/>
      <c r="AB45" s="64"/>
      <c r="AC45" s="64"/>
      <c r="AD45" s="69"/>
      <c r="AE45" s="69"/>
      <c r="AF45" s="69"/>
      <c r="AG45" s="69"/>
      <c r="AH45" s="69"/>
      <c r="AI45" s="69"/>
      <c r="AJ45" s="69"/>
      <c r="AK45" s="69"/>
      <c r="AL45" s="35"/>
      <c r="AM45" s="35"/>
      <c r="AN45" s="35"/>
      <c r="AO45" s="35"/>
      <c r="AP45" s="35"/>
      <c r="AQ45" s="35"/>
    </row>
    <row r="46" spans="1:43" ht="3" customHeight="1">
      <c r="A46" s="351" t="s">
        <v>74</v>
      </c>
      <c r="B46" s="352"/>
      <c r="C46" s="91"/>
      <c r="D46" s="91"/>
      <c r="E46" s="355" t="s">
        <v>49</v>
      </c>
      <c r="F46" s="355"/>
      <c r="G46" s="355"/>
      <c r="H46" s="355"/>
      <c r="I46" s="356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307"/>
      <c r="U46" s="307"/>
      <c r="V46" s="307"/>
      <c r="W46" s="307"/>
      <c r="X46" s="61"/>
      <c r="Y46" s="61"/>
      <c r="Z46" s="61"/>
      <c r="AA46" s="61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35"/>
      <c r="AM46" s="35"/>
      <c r="AN46" s="35"/>
      <c r="AO46" s="35"/>
      <c r="AP46" s="35"/>
      <c r="AQ46" s="35"/>
    </row>
    <row r="47" spans="1:43" ht="18" customHeight="1">
      <c r="A47" s="351"/>
      <c r="B47" s="352"/>
      <c r="C47" s="91"/>
      <c r="D47" s="91"/>
      <c r="E47" s="355"/>
      <c r="F47" s="355"/>
      <c r="G47" s="355"/>
      <c r="H47" s="355"/>
      <c r="I47" s="356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307"/>
      <c r="U47" s="307"/>
      <c r="V47" s="307"/>
      <c r="W47" s="307"/>
      <c r="X47" s="61"/>
      <c r="Y47" s="61"/>
      <c r="Z47" s="61"/>
      <c r="AA47" s="61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35"/>
      <c r="AM47" s="35"/>
      <c r="AN47" s="35"/>
      <c r="AO47" s="35"/>
      <c r="AP47" s="35"/>
      <c r="AQ47" s="35"/>
    </row>
    <row r="48" spans="1:43" ht="9" customHeight="1">
      <c r="A48" s="351"/>
      <c r="B48" s="352"/>
      <c r="C48" s="91"/>
      <c r="D48" s="91"/>
      <c r="E48" s="355"/>
      <c r="F48" s="355"/>
      <c r="G48" s="355"/>
      <c r="H48" s="355"/>
      <c r="I48" s="356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307"/>
      <c r="U48" s="307"/>
      <c r="V48" s="307"/>
      <c r="W48" s="307"/>
      <c r="X48" s="61"/>
      <c r="Y48" s="61"/>
      <c r="Z48" s="61"/>
      <c r="AA48" s="61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35"/>
      <c r="AM48" s="35"/>
      <c r="AN48" s="35"/>
      <c r="AO48" s="35"/>
      <c r="AP48" s="35"/>
      <c r="AQ48" s="35"/>
    </row>
    <row r="49" spans="1:43" ht="10.5" customHeight="1" thickBot="1">
      <c r="A49" s="359"/>
      <c r="B49" s="360"/>
      <c r="C49" s="92"/>
      <c r="D49" s="92"/>
      <c r="E49" s="357"/>
      <c r="F49" s="357"/>
      <c r="G49" s="357"/>
      <c r="H49" s="357"/>
      <c r="I49" s="358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307"/>
      <c r="U49" s="307"/>
      <c r="V49" s="307"/>
      <c r="W49" s="307"/>
      <c r="X49" s="61"/>
      <c r="Y49" s="61"/>
      <c r="Z49" s="61"/>
      <c r="AA49" s="61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35"/>
      <c r="AM49" s="35"/>
      <c r="AN49" s="35"/>
      <c r="AO49" s="35"/>
      <c r="AP49" s="35"/>
      <c r="AQ49" s="35"/>
    </row>
    <row r="50" spans="1:43" ht="11.25" customHeight="1">
      <c r="A50" s="2"/>
      <c r="B50" s="2"/>
      <c r="C50" s="2"/>
      <c r="D50" s="2"/>
      <c r="E50" s="3"/>
      <c r="F50" s="3"/>
      <c r="G50" s="3"/>
      <c r="H50" s="3"/>
      <c r="I50" s="3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35"/>
      <c r="AM50" s="35"/>
      <c r="AN50" s="35"/>
      <c r="AO50" s="35"/>
      <c r="AP50" s="35"/>
      <c r="AQ50" s="35"/>
    </row>
    <row r="51" spans="1:43" ht="11.25" customHeight="1">
      <c r="A51" s="1"/>
      <c r="B51" s="1"/>
      <c r="C51" s="1"/>
      <c r="D51" s="1"/>
      <c r="E51" s="1"/>
      <c r="F51" s="1"/>
      <c r="G51" s="1"/>
      <c r="H51" s="1"/>
      <c r="I51" s="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35"/>
      <c r="AM51" s="35"/>
      <c r="AN51" s="35"/>
      <c r="AO51" s="35"/>
      <c r="AP51" s="35"/>
      <c r="AQ51" s="35"/>
    </row>
    <row r="52" spans="1:43" ht="24.75" customHeight="1">
      <c r="A52" s="313" t="str">
        <f>Anasayfa!F7</f>
        <v>İsmail Hakkı AKÇAÖZOĞLU</v>
      </c>
      <c r="B52" s="313"/>
      <c r="C52" s="313"/>
      <c r="D52" s="313"/>
      <c r="E52" s="313"/>
      <c r="F52" s="313" t="str">
        <f>Anasayfa!F10</f>
        <v>Muzaffer KULAKSIZ</v>
      </c>
      <c r="G52" s="314"/>
      <c r="H52" s="314"/>
      <c r="I52" s="314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35"/>
      <c r="AM52" s="35"/>
      <c r="AN52" s="35"/>
      <c r="AO52" s="35"/>
      <c r="AP52" s="35"/>
      <c r="AQ52" s="35"/>
    </row>
    <row r="53" spans="1:43" ht="12.75" customHeight="1">
      <c r="A53" s="313" t="str">
        <f>Anasayfa!F8</f>
        <v>DERS ÖĞRETMENİ</v>
      </c>
      <c r="B53" s="313"/>
      <c r="C53" s="313"/>
      <c r="D53" s="313"/>
      <c r="E53" s="313"/>
      <c r="F53" s="314" t="s">
        <v>56</v>
      </c>
      <c r="G53" s="314"/>
      <c r="H53" s="314"/>
      <c r="I53" s="314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312"/>
      <c r="U53" s="312"/>
      <c r="V53" s="312"/>
      <c r="W53" s="312"/>
      <c r="X53" s="61"/>
      <c r="Y53" s="61"/>
      <c r="Z53" s="61"/>
      <c r="AA53" s="61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35"/>
      <c r="AM53" s="35"/>
      <c r="AN53" s="35"/>
      <c r="AO53" s="35"/>
      <c r="AP53" s="35"/>
      <c r="AQ53" s="35"/>
    </row>
    <row r="54" spans="1:43" ht="12.75">
      <c r="A54" s="72"/>
      <c r="B54" s="72"/>
      <c r="C54" s="72"/>
      <c r="D54" s="72"/>
      <c r="E54" s="72"/>
      <c r="F54" s="72"/>
      <c r="G54" s="72"/>
      <c r="H54" s="72"/>
      <c r="I54" s="72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307"/>
      <c r="U54" s="307"/>
      <c r="V54" s="307"/>
      <c r="W54" s="307"/>
      <c r="X54" s="61"/>
      <c r="Y54" s="61"/>
      <c r="Z54" s="61"/>
      <c r="AA54" s="61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35"/>
      <c r="AM54" s="35"/>
      <c r="AN54" s="35"/>
      <c r="AO54" s="35"/>
      <c r="AP54" s="35"/>
      <c r="AQ54" s="35"/>
    </row>
    <row r="55" spans="1:43" ht="12.75">
      <c r="A55" s="72"/>
      <c r="B55" s="72"/>
      <c r="C55" s="72"/>
      <c r="D55" s="72"/>
      <c r="E55" s="72"/>
      <c r="F55" s="72"/>
      <c r="G55" s="72"/>
      <c r="H55" s="73"/>
      <c r="I55" s="73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307"/>
      <c r="U55" s="307"/>
      <c r="V55" s="307"/>
      <c r="W55" s="307"/>
      <c r="X55" s="61"/>
      <c r="Y55" s="61"/>
      <c r="Z55" s="61"/>
      <c r="AA55" s="61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35"/>
      <c r="AM55" s="35"/>
      <c r="AN55" s="35"/>
      <c r="AO55" s="35"/>
      <c r="AP55" s="35"/>
      <c r="AQ55" s="35"/>
    </row>
    <row r="56" spans="1:43" ht="12.75">
      <c r="A56" s="59"/>
      <c r="B56" s="64"/>
      <c r="C56" s="59"/>
      <c r="D56" s="73"/>
      <c r="E56" s="73"/>
      <c r="F56" s="73"/>
      <c r="G56" s="73"/>
      <c r="H56" s="73"/>
      <c r="I56" s="74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307"/>
      <c r="U56" s="307"/>
      <c r="V56" s="307"/>
      <c r="W56" s="307"/>
      <c r="X56" s="61"/>
      <c r="Y56" s="61"/>
      <c r="Z56" s="61"/>
      <c r="AA56" s="61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35"/>
      <c r="AM56" s="35"/>
      <c r="AN56" s="35"/>
      <c r="AO56" s="35"/>
      <c r="AP56" s="35"/>
      <c r="AQ56" s="35"/>
    </row>
    <row r="57" spans="1:43" ht="12.75">
      <c r="A57" s="72"/>
      <c r="B57" s="72"/>
      <c r="C57" s="72"/>
      <c r="D57" s="73"/>
      <c r="E57" s="73"/>
      <c r="F57" s="73"/>
      <c r="G57" s="73"/>
      <c r="H57" s="73"/>
      <c r="I57" s="74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307"/>
      <c r="U57" s="307"/>
      <c r="V57" s="307"/>
      <c r="W57" s="307"/>
      <c r="X57" s="61"/>
      <c r="Y57" s="61"/>
      <c r="Z57" s="61"/>
      <c r="AA57" s="61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35"/>
      <c r="AM57" s="35"/>
      <c r="AN57" s="35"/>
      <c r="AO57" s="35"/>
      <c r="AP57" s="35"/>
      <c r="AQ57" s="35"/>
    </row>
    <row r="58" spans="1:43" ht="12.75">
      <c r="A58" s="72"/>
      <c r="B58" s="72"/>
      <c r="C58" s="72"/>
      <c r="D58" s="73"/>
      <c r="E58" s="73"/>
      <c r="F58" s="73"/>
      <c r="G58" s="73"/>
      <c r="H58" s="73"/>
      <c r="I58" s="73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35"/>
      <c r="AM58" s="35"/>
      <c r="AN58" s="35"/>
      <c r="AO58" s="35"/>
      <c r="AP58" s="35"/>
      <c r="AQ58" s="35"/>
    </row>
    <row r="59" spans="1:43" ht="12.75">
      <c r="A59" s="72"/>
      <c r="B59" s="72"/>
      <c r="C59" s="72"/>
      <c r="D59" s="73"/>
      <c r="E59" s="73"/>
      <c r="F59" s="73"/>
      <c r="G59" s="73"/>
      <c r="H59" s="73"/>
      <c r="I59" s="73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35"/>
      <c r="AM59" s="35"/>
      <c r="AN59" s="35"/>
      <c r="AO59" s="35"/>
      <c r="AP59" s="35"/>
      <c r="AQ59" s="35"/>
    </row>
    <row r="60" spans="1:43" ht="12.75">
      <c r="A60" s="72"/>
      <c r="B60" s="72"/>
      <c r="C60" s="72"/>
      <c r="D60" s="73"/>
      <c r="E60" s="73"/>
      <c r="F60" s="73"/>
      <c r="G60" s="73"/>
      <c r="H60" s="73"/>
      <c r="I60" s="73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35"/>
      <c r="AM60" s="35"/>
      <c r="AN60" s="35"/>
      <c r="AO60" s="35"/>
      <c r="AP60" s="35"/>
      <c r="AQ60" s="35"/>
    </row>
    <row r="61" spans="1:43" ht="12.75">
      <c r="A61" s="72"/>
      <c r="B61" s="72"/>
      <c r="C61" s="72"/>
      <c r="D61" s="73"/>
      <c r="E61" s="73"/>
      <c r="F61" s="73"/>
      <c r="G61" s="73"/>
      <c r="H61" s="73"/>
      <c r="I61" s="73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35"/>
      <c r="AM61" s="35"/>
      <c r="AN61" s="35"/>
      <c r="AO61" s="35"/>
      <c r="AP61" s="35"/>
      <c r="AQ61" s="35"/>
    </row>
    <row r="62" spans="1:43" ht="12.75">
      <c r="A62" s="72"/>
      <c r="B62" s="72"/>
      <c r="C62" s="72"/>
      <c r="D62" s="73"/>
      <c r="E62" s="73"/>
      <c r="F62" s="73"/>
      <c r="G62" s="73"/>
      <c r="H62" s="73"/>
      <c r="I62" s="73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312"/>
      <c r="U62" s="312"/>
      <c r="V62" s="312"/>
      <c r="W62" s="312"/>
      <c r="X62" s="61"/>
      <c r="Y62" s="61"/>
      <c r="Z62" s="61"/>
      <c r="AA62" s="61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35"/>
      <c r="AM62" s="35"/>
      <c r="AN62" s="35"/>
      <c r="AO62" s="35"/>
      <c r="AP62" s="35"/>
      <c r="AQ62" s="35"/>
    </row>
    <row r="63" spans="1:43" ht="12.75">
      <c r="A63" s="72"/>
      <c r="B63" s="72"/>
      <c r="C63" s="72"/>
      <c r="D63" s="73"/>
      <c r="E63" s="73"/>
      <c r="F63" s="73"/>
      <c r="G63" s="73"/>
      <c r="H63" s="73"/>
      <c r="I63" s="73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307"/>
      <c r="U63" s="307"/>
      <c r="V63" s="307"/>
      <c r="W63" s="307"/>
      <c r="X63" s="61"/>
      <c r="Y63" s="61"/>
      <c r="Z63" s="61"/>
      <c r="AA63" s="61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35"/>
      <c r="AM63" s="35"/>
      <c r="AN63" s="35"/>
      <c r="AO63" s="35"/>
      <c r="AP63" s="35"/>
      <c r="AQ63" s="35"/>
    </row>
    <row r="64" spans="1:43" ht="12.75">
      <c r="A64" s="72"/>
      <c r="B64" s="72"/>
      <c r="C64" s="72"/>
      <c r="D64" s="73"/>
      <c r="E64" s="73"/>
      <c r="F64" s="73"/>
      <c r="G64" s="73"/>
      <c r="H64" s="73"/>
      <c r="I64" s="73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307"/>
      <c r="U64" s="307"/>
      <c r="V64" s="307"/>
      <c r="W64" s="307"/>
      <c r="X64" s="61"/>
      <c r="Y64" s="61"/>
      <c r="Z64" s="61"/>
      <c r="AA64" s="61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35"/>
      <c r="AM64" s="35"/>
      <c r="AN64" s="35"/>
      <c r="AO64" s="35"/>
      <c r="AP64" s="35"/>
      <c r="AQ64" s="35"/>
    </row>
    <row r="65" spans="1:43" ht="12.75">
      <c r="A65" s="72"/>
      <c r="B65" s="72"/>
      <c r="C65" s="72"/>
      <c r="D65" s="73"/>
      <c r="E65" s="73"/>
      <c r="F65" s="73"/>
      <c r="G65" s="73"/>
      <c r="H65" s="73"/>
      <c r="I65" s="73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307"/>
      <c r="U65" s="307"/>
      <c r="V65" s="307"/>
      <c r="W65" s="307"/>
      <c r="X65" s="61"/>
      <c r="Y65" s="61"/>
      <c r="Z65" s="61"/>
      <c r="AA65" s="61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35"/>
      <c r="AM65" s="35"/>
      <c r="AN65" s="35"/>
      <c r="AO65" s="35"/>
      <c r="AP65" s="35"/>
      <c r="AQ65" s="35"/>
    </row>
    <row r="66" spans="1:43" ht="12.75">
      <c r="A66" s="72"/>
      <c r="B66" s="72"/>
      <c r="C66" s="72"/>
      <c r="D66" s="73"/>
      <c r="E66" s="73"/>
      <c r="F66" s="73"/>
      <c r="G66" s="73"/>
      <c r="H66" s="73"/>
      <c r="I66" s="73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307"/>
      <c r="U66" s="307"/>
      <c r="V66" s="307"/>
      <c r="W66" s="307"/>
      <c r="X66" s="61"/>
      <c r="Y66" s="61"/>
      <c r="Z66" s="61"/>
      <c r="AA66" s="61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35"/>
      <c r="AM66" s="35"/>
      <c r="AN66" s="35"/>
      <c r="AO66" s="35"/>
      <c r="AP66" s="35"/>
      <c r="AQ66" s="35"/>
    </row>
    <row r="67" spans="1:43" ht="12.75">
      <c r="A67" s="72"/>
      <c r="B67" s="72"/>
      <c r="C67" s="72"/>
      <c r="D67" s="73"/>
      <c r="E67" s="73"/>
      <c r="F67" s="73"/>
      <c r="G67" s="73"/>
      <c r="H67" s="73"/>
      <c r="I67" s="73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35"/>
      <c r="AM67" s="35"/>
      <c r="AN67" s="35"/>
      <c r="AO67" s="35"/>
      <c r="AP67" s="35"/>
      <c r="AQ67" s="35"/>
    </row>
    <row r="68" spans="1:43" ht="12.75">
      <c r="A68" s="72"/>
      <c r="B68" s="72"/>
      <c r="C68" s="72"/>
      <c r="D68" s="73"/>
      <c r="E68" s="73"/>
      <c r="F68" s="73"/>
      <c r="G68" s="73"/>
      <c r="H68" s="73"/>
      <c r="I68" s="73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35"/>
      <c r="AM68" s="35"/>
      <c r="AN68" s="35"/>
      <c r="AO68" s="35"/>
      <c r="AP68" s="35"/>
      <c r="AQ68" s="35"/>
    </row>
    <row r="69" spans="1:43" ht="12.75">
      <c r="A69" s="59"/>
      <c r="B69" s="59"/>
      <c r="C69" s="59"/>
      <c r="D69" s="62"/>
      <c r="E69" s="62"/>
      <c r="F69" s="62"/>
      <c r="G69" s="62"/>
      <c r="H69" s="62"/>
      <c r="I69" s="62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35"/>
      <c r="AM69" s="35"/>
      <c r="AN69" s="35"/>
      <c r="AO69" s="35"/>
      <c r="AP69" s="35"/>
      <c r="AQ69" s="35"/>
    </row>
    <row r="70" spans="1:43" ht="12.75">
      <c r="A70" s="59"/>
      <c r="B70" s="59"/>
      <c r="C70" s="59"/>
      <c r="D70" s="62"/>
      <c r="E70" s="62"/>
      <c r="F70" s="62"/>
      <c r="G70" s="62"/>
      <c r="H70" s="62"/>
      <c r="I70" s="62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35"/>
      <c r="AM70" s="35"/>
      <c r="AN70" s="35"/>
      <c r="AO70" s="35"/>
      <c r="AP70" s="35"/>
      <c r="AQ70" s="35"/>
    </row>
    <row r="71" spans="1:43" ht="12.75">
      <c r="A71" s="59"/>
      <c r="B71" s="59"/>
      <c r="C71" s="59"/>
      <c r="D71" s="62"/>
      <c r="E71" s="62"/>
      <c r="F71" s="62"/>
      <c r="G71" s="62"/>
      <c r="H71" s="62"/>
      <c r="I71" s="62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309"/>
      <c r="U71" s="309"/>
      <c r="V71" s="309"/>
      <c r="W71" s="309"/>
      <c r="X71" s="71"/>
      <c r="Y71" s="71"/>
      <c r="Z71" s="71"/>
      <c r="AA71" s="71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35"/>
      <c r="AM71" s="35"/>
      <c r="AN71" s="35"/>
      <c r="AO71" s="35"/>
      <c r="AP71" s="35"/>
      <c r="AQ71" s="35"/>
    </row>
    <row r="72" spans="1:43" ht="12.75">
      <c r="A72" s="59"/>
      <c r="B72" s="59"/>
      <c r="C72" s="59"/>
      <c r="D72" s="62"/>
      <c r="E72" s="62"/>
      <c r="F72" s="62"/>
      <c r="G72" s="62"/>
      <c r="H72" s="62"/>
      <c r="I72" s="62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308"/>
      <c r="U72" s="308"/>
      <c r="V72" s="308"/>
      <c r="W72" s="308"/>
      <c r="X72" s="71"/>
      <c r="Y72" s="71"/>
      <c r="Z72" s="71"/>
      <c r="AA72" s="71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35"/>
      <c r="AM72" s="35"/>
      <c r="AN72" s="35"/>
      <c r="AO72" s="35"/>
      <c r="AP72" s="35"/>
      <c r="AQ72" s="35"/>
    </row>
    <row r="73" spans="1:43" ht="12.75">
      <c r="A73" s="59"/>
      <c r="B73" s="59"/>
      <c r="C73" s="59"/>
      <c r="D73" s="62"/>
      <c r="E73" s="62"/>
      <c r="F73" s="62"/>
      <c r="G73" s="62"/>
      <c r="H73" s="62"/>
      <c r="I73" s="62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308"/>
      <c r="U73" s="308"/>
      <c r="V73" s="308"/>
      <c r="W73" s="308"/>
      <c r="X73" s="71"/>
      <c r="Y73" s="71"/>
      <c r="Z73" s="71"/>
      <c r="AA73" s="71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35"/>
      <c r="AM73" s="35"/>
      <c r="AN73" s="35"/>
      <c r="AO73" s="35"/>
      <c r="AP73" s="35"/>
      <c r="AQ73" s="35"/>
    </row>
    <row r="74" spans="1:43" ht="12.75">
      <c r="A74" s="59"/>
      <c r="B74" s="59"/>
      <c r="C74" s="59"/>
      <c r="D74" s="62"/>
      <c r="E74" s="62"/>
      <c r="F74" s="62"/>
      <c r="G74" s="62"/>
      <c r="H74" s="62"/>
      <c r="I74" s="62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307"/>
      <c r="U74" s="307"/>
      <c r="V74" s="307"/>
      <c r="W74" s="307"/>
      <c r="X74" s="61"/>
      <c r="Y74" s="61"/>
      <c r="Z74" s="61"/>
      <c r="AA74" s="71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35"/>
      <c r="AM74" s="35"/>
      <c r="AN74" s="35"/>
      <c r="AO74" s="35"/>
      <c r="AP74" s="35"/>
      <c r="AQ74" s="35"/>
    </row>
    <row r="75" spans="1:43" ht="12.75">
      <c r="A75" s="59"/>
      <c r="B75" s="59"/>
      <c r="C75" s="59"/>
      <c r="D75" s="62"/>
      <c r="E75" s="62"/>
      <c r="F75" s="62"/>
      <c r="G75" s="62"/>
      <c r="H75" s="62"/>
      <c r="I75" s="62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307"/>
      <c r="U75" s="307"/>
      <c r="V75" s="307"/>
      <c r="W75" s="307"/>
      <c r="X75" s="61"/>
      <c r="Y75" s="61"/>
      <c r="Z75" s="61"/>
      <c r="AA75" s="71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35"/>
      <c r="AM75" s="35"/>
      <c r="AN75" s="35"/>
      <c r="AO75" s="35"/>
      <c r="AP75" s="35"/>
      <c r="AQ75" s="35"/>
    </row>
    <row r="76" spans="1:43" ht="12.75">
      <c r="A76" s="59"/>
      <c r="B76" s="59"/>
      <c r="C76" s="59"/>
      <c r="D76" s="62"/>
      <c r="E76" s="62"/>
      <c r="F76" s="62"/>
      <c r="G76" s="62"/>
      <c r="H76" s="62"/>
      <c r="I76" s="62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76"/>
      <c r="AB76" s="77"/>
      <c r="AC76" s="77"/>
      <c r="AD76" s="77"/>
      <c r="AE76" s="77"/>
      <c r="AF76" s="77"/>
      <c r="AG76" s="77"/>
      <c r="AH76" s="77"/>
      <c r="AI76" s="69"/>
      <c r="AJ76" s="69"/>
      <c r="AK76" s="69"/>
      <c r="AL76" s="35"/>
      <c r="AM76" s="35"/>
      <c r="AN76" s="35"/>
      <c r="AO76" s="35"/>
      <c r="AP76" s="35"/>
      <c r="AQ76" s="35"/>
    </row>
    <row r="77" spans="1:43" ht="12.75">
      <c r="A77" s="59"/>
      <c r="B77" s="59"/>
      <c r="C77" s="59"/>
      <c r="D77" s="62"/>
      <c r="E77" s="62"/>
      <c r="F77" s="62"/>
      <c r="G77" s="62"/>
      <c r="H77" s="62"/>
      <c r="I77" s="62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76"/>
      <c r="AB77" s="77"/>
      <c r="AC77" s="77"/>
      <c r="AD77" s="77"/>
      <c r="AE77" s="77"/>
      <c r="AF77" s="77"/>
      <c r="AG77" s="77"/>
      <c r="AH77" s="77"/>
      <c r="AI77" s="69"/>
      <c r="AJ77" s="69"/>
      <c r="AK77" s="69"/>
      <c r="AL77" s="35"/>
      <c r="AM77" s="35"/>
      <c r="AN77" s="35"/>
      <c r="AO77" s="35"/>
      <c r="AP77" s="35"/>
      <c r="AQ77" s="35"/>
    </row>
    <row r="78" spans="1:43" ht="12.75">
      <c r="A78" s="59"/>
      <c r="B78" s="59"/>
      <c r="C78" s="59"/>
      <c r="D78" s="62"/>
      <c r="E78" s="62"/>
      <c r="F78" s="62"/>
      <c r="G78" s="62"/>
      <c r="H78" s="62"/>
      <c r="I78" s="62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76"/>
      <c r="AB78" s="77"/>
      <c r="AC78" s="77"/>
      <c r="AD78" s="77"/>
      <c r="AE78" s="77"/>
      <c r="AF78" s="77"/>
      <c r="AG78" s="77"/>
      <c r="AH78" s="77"/>
      <c r="AI78" s="69"/>
      <c r="AJ78" s="69"/>
      <c r="AK78" s="69"/>
      <c r="AL78" s="35"/>
      <c r="AM78" s="35"/>
      <c r="AN78" s="35"/>
      <c r="AO78" s="35"/>
      <c r="AP78" s="35"/>
      <c r="AQ78" s="35"/>
    </row>
    <row r="79" spans="1:43" ht="12.75">
      <c r="A79" s="59"/>
      <c r="B79" s="59"/>
      <c r="C79" s="59"/>
      <c r="D79" s="62"/>
      <c r="E79" s="62"/>
      <c r="F79" s="62"/>
      <c r="G79" s="62"/>
      <c r="H79" s="62"/>
      <c r="I79" s="62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312"/>
      <c r="U79" s="312"/>
      <c r="V79" s="312"/>
      <c r="W79" s="312"/>
      <c r="X79" s="61"/>
      <c r="Y79" s="61"/>
      <c r="Z79" s="61"/>
      <c r="AA79" s="76"/>
      <c r="AB79" s="77"/>
      <c r="AC79" s="77"/>
      <c r="AD79" s="77"/>
      <c r="AE79" s="77"/>
      <c r="AF79" s="77"/>
      <c r="AG79" s="77"/>
      <c r="AH79" s="77"/>
      <c r="AI79" s="69"/>
      <c r="AJ79" s="69"/>
      <c r="AK79" s="69"/>
      <c r="AL79" s="35"/>
      <c r="AM79" s="35"/>
      <c r="AN79" s="35"/>
      <c r="AO79" s="35"/>
      <c r="AP79" s="35"/>
      <c r="AQ79" s="35"/>
    </row>
    <row r="80" spans="1:43" ht="12.75">
      <c r="A80" s="59"/>
      <c r="B80" s="59"/>
      <c r="C80" s="59"/>
      <c r="D80" s="62"/>
      <c r="E80" s="62"/>
      <c r="F80" s="62"/>
      <c r="G80" s="62"/>
      <c r="H80" s="62"/>
      <c r="I80" s="62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307"/>
      <c r="U80" s="307"/>
      <c r="V80" s="307"/>
      <c r="W80" s="307"/>
      <c r="X80" s="61"/>
      <c r="Y80" s="61"/>
      <c r="Z80" s="61"/>
      <c r="AA80" s="76"/>
      <c r="AB80" s="77"/>
      <c r="AC80" s="77"/>
      <c r="AD80" s="77"/>
      <c r="AE80" s="77"/>
      <c r="AF80" s="77"/>
      <c r="AG80" s="77"/>
      <c r="AH80" s="77"/>
      <c r="AI80" s="69"/>
      <c r="AJ80" s="69"/>
      <c r="AK80" s="69"/>
      <c r="AL80" s="35"/>
      <c r="AM80" s="35"/>
      <c r="AN80" s="35"/>
      <c r="AO80" s="35"/>
      <c r="AP80" s="35"/>
      <c r="AQ80" s="35"/>
    </row>
    <row r="81" spans="1:43" ht="12.75">
      <c r="A81" s="59"/>
      <c r="B81" s="59"/>
      <c r="C81" s="59"/>
      <c r="D81" s="62"/>
      <c r="E81" s="62"/>
      <c r="F81" s="62"/>
      <c r="G81" s="62"/>
      <c r="H81" s="62"/>
      <c r="I81" s="62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307"/>
      <c r="U81" s="307"/>
      <c r="V81" s="307"/>
      <c r="W81" s="307"/>
      <c r="X81" s="61"/>
      <c r="Y81" s="61"/>
      <c r="Z81" s="61"/>
      <c r="AA81" s="76"/>
      <c r="AB81" s="77"/>
      <c r="AC81" s="77"/>
      <c r="AD81" s="77"/>
      <c r="AE81" s="77"/>
      <c r="AF81" s="77"/>
      <c r="AG81" s="77"/>
      <c r="AH81" s="77"/>
      <c r="AI81" s="69"/>
      <c r="AJ81" s="69"/>
      <c r="AK81" s="69"/>
      <c r="AL81" s="35"/>
      <c r="AM81" s="35"/>
      <c r="AN81" s="35"/>
      <c r="AO81" s="35"/>
      <c r="AP81" s="35"/>
      <c r="AQ81" s="35"/>
    </row>
    <row r="82" spans="1:43" ht="12.75">
      <c r="A82" s="59"/>
      <c r="B82" s="59"/>
      <c r="C82" s="59"/>
      <c r="D82" s="62"/>
      <c r="E82" s="62"/>
      <c r="F82" s="62"/>
      <c r="G82" s="62"/>
      <c r="H82" s="62"/>
      <c r="I82" s="62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307"/>
      <c r="U82" s="307"/>
      <c r="V82" s="307"/>
      <c r="W82" s="307"/>
      <c r="X82" s="61"/>
      <c r="Y82" s="61"/>
      <c r="Z82" s="61"/>
      <c r="AA82" s="76"/>
      <c r="AB82" s="77"/>
      <c r="AC82" s="77"/>
      <c r="AD82" s="77"/>
      <c r="AE82" s="77"/>
      <c r="AF82" s="77"/>
      <c r="AG82" s="77"/>
      <c r="AH82" s="77"/>
      <c r="AI82" s="69"/>
      <c r="AJ82" s="69"/>
      <c r="AK82" s="69"/>
      <c r="AL82" s="35"/>
      <c r="AM82" s="35"/>
      <c r="AN82" s="35"/>
      <c r="AO82" s="35"/>
      <c r="AP82" s="35"/>
      <c r="AQ82" s="35"/>
    </row>
    <row r="83" spans="1:43" ht="12.75">
      <c r="A83" s="59"/>
      <c r="B83" s="59"/>
      <c r="C83" s="59"/>
      <c r="D83" s="62"/>
      <c r="E83" s="62"/>
      <c r="F83" s="62"/>
      <c r="G83" s="62"/>
      <c r="H83" s="62"/>
      <c r="I83" s="62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307"/>
      <c r="U83" s="307"/>
      <c r="V83" s="307"/>
      <c r="W83" s="307"/>
      <c r="X83" s="61"/>
      <c r="Y83" s="61"/>
      <c r="Z83" s="61"/>
      <c r="AA83" s="76"/>
      <c r="AB83" s="77"/>
      <c r="AC83" s="77"/>
      <c r="AD83" s="77"/>
      <c r="AE83" s="77"/>
      <c r="AF83" s="77"/>
      <c r="AG83" s="77"/>
      <c r="AH83" s="77"/>
      <c r="AI83" s="69"/>
      <c r="AJ83" s="69"/>
      <c r="AK83" s="69"/>
      <c r="AL83" s="35"/>
      <c r="AM83" s="35"/>
      <c r="AN83" s="35"/>
      <c r="AO83" s="35"/>
      <c r="AP83" s="35"/>
      <c r="AQ83" s="35"/>
    </row>
    <row r="84" spans="1:43" ht="12.75">
      <c r="A84" s="59"/>
      <c r="B84" s="59"/>
      <c r="C84" s="59"/>
      <c r="D84" s="62"/>
      <c r="E84" s="62"/>
      <c r="F84" s="62"/>
      <c r="G84" s="62"/>
      <c r="H84" s="62"/>
      <c r="I84" s="77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7"/>
      <c r="AC84" s="77"/>
      <c r="AD84" s="77"/>
      <c r="AE84" s="77"/>
      <c r="AF84" s="77"/>
      <c r="AG84" s="77"/>
      <c r="AH84" s="77"/>
      <c r="AI84" s="69"/>
      <c r="AJ84" s="69"/>
      <c r="AK84" s="69"/>
      <c r="AL84" s="35"/>
      <c r="AM84" s="35"/>
      <c r="AN84" s="35"/>
      <c r="AO84" s="35"/>
      <c r="AP84" s="35"/>
      <c r="AQ84" s="35"/>
    </row>
    <row r="85" spans="4:43" ht="12.75">
      <c r="D85" s="30"/>
      <c r="E85" s="30"/>
      <c r="F85" s="30"/>
      <c r="G85" s="30"/>
      <c r="H85" s="30"/>
      <c r="I85" s="33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3"/>
      <c r="AC85" s="33"/>
      <c r="AD85" s="33"/>
      <c r="AE85" s="33"/>
      <c r="AF85" s="33"/>
      <c r="AG85" s="33"/>
      <c r="AH85" s="33"/>
      <c r="AI85" s="35"/>
      <c r="AJ85" s="35"/>
      <c r="AK85" s="35"/>
      <c r="AL85" s="35"/>
      <c r="AM85" s="35"/>
      <c r="AN85" s="35"/>
      <c r="AO85" s="35"/>
      <c r="AP85" s="35"/>
      <c r="AQ85" s="35"/>
    </row>
    <row r="86" spans="4:43" ht="12.75">
      <c r="D86" s="30"/>
      <c r="E86" s="30"/>
      <c r="F86" s="30"/>
      <c r="G86" s="30"/>
      <c r="H86" s="30"/>
      <c r="I86" s="30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</row>
    <row r="87" spans="4:43" ht="12.75">
      <c r="D87" s="30"/>
      <c r="E87" s="30"/>
      <c r="F87" s="30"/>
      <c r="G87" s="30"/>
      <c r="H87" s="30"/>
      <c r="I87" s="30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</row>
    <row r="88" spans="4:43" ht="12.75">
      <c r="D88" s="30"/>
      <c r="E88" s="30"/>
      <c r="F88" s="30"/>
      <c r="G88" s="30"/>
      <c r="H88" s="30"/>
      <c r="I88" s="30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0"/>
      <c r="U88" s="310"/>
      <c r="V88" s="310"/>
      <c r="W88" s="310"/>
      <c r="X88" s="31"/>
      <c r="Y88" s="31"/>
      <c r="Z88" s="31"/>
      <c r="AA88" s="31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</row>
    <row r="89" spans="4:43" ht="12.75">
      <c r="D89" s="30"/>
      <c r="E89" s="30"/>
      <c r="F89" s="30"/>
      <c r="G89" s="30"/>
      <c r="H89" s="30"/>
      <c r="I89" s="30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11"/>
      <c r="U89" s="311"/>
      <c r="V89" s="311"/>
      <c r="W89" s="311"/>
      <c r="X89" s="31"/>
      <c r="Y89" s="31"/>
      <c r="Z89" s="31"/>
      <c r="AA89" s="31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</row>
    <row r="90" spans="4:43" ht="12.75">
      <c r="D90" s="30"/>
      <c r="E90" s="30"/>
      <c r="F90" s="30"/>
      <c r="G90" s="30"/>
      <c r="H90" s="30"/>
      <c r="I90" s="30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11"/>
      <c r="U90" s="311"/>
      <c r="V90" s="311"/>
      <c r="W90" s="311"/>
      <c r="X90" s="31"/>
      <c r="Y90" s="31"/>
      <c r="Z90" s="31"/>
      <c r="AA90" s="31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</row>
    <row r="91" spans="4:43" ht="12.75">
      <c r="D91" s="30"/>
      <c r="E91" s="30"/>
      <c r="F91" s="30"/>
      <c r="G91" s="30"/>
      <c r="H91" s="30"/>
      <c r="I91" s="30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11"/>
      <c r="U91" s="311"/>
      <c r="V91" s="311"/>
      <c r="W91" s="311"/>
      <c r="X91" s="31"/>
      <c r="Y91" s="31"/>
      <c r="Z91" s="31"/>
      <c r="AA91" s="31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</row>
    <row r="92" spans="4:43" ht="12.75">
      <c r="D92" s="30"/>
      <c r="E92" s="30"/>
      <c r="F92" s="30"/>
      <c r="G92" s="30"/>
      <c r="H92" s="30"/>
      <c r="I92" s="30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11"/>
      <c r="U92" s="311"/>
      <c r="V92" s="311"/>
      <c r="W92" s="311"/>
      <c r="X92" s="31"/>
      <c r="Y92" s="31"/>
      <c r="Z92" s="31"/>
      <c r="AA92" s="31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</row>
    <row r="93" spans="4:43" ht="12.75">
      <c r="D93" s="30"/>
      <c r="E93" s="30"/>
      <c r="F93" s="30"/>
      <c r="G93" s="30"/>
      <c r="H93" s="30"/>
      <c r="I93" s="30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</row>
    <row r="94" spans="4:43" ht="12.75">
      <c r="D94" s="30"/>
      <c r="E94" s="30"/>
      <c r="F94" s="30"/>
      <c r="G94" s="30"/>
      <c r="H94" s="30"/>
      <c r="I94" s="30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</row>
    <row r="95" spans="4:43" ht="12.75">
      <c r="D95" s="30"/>
      <c r="E95" s="30"/>
      <c r="F95" s="30"/>
      <c r="G95" s="30"/>
      <c r="H95" s="30"/>
      <c r="I95" s="30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</row>
    <row r="96" spans="4:43" ht="12.75">
      <c r="D96" s="30"/>
      <c r="E96" s="30"/>
      <c r="F96" s="30"/>
      <c r="G96" s="30"/>
      <c r="H96" s="30"/>
      <c r="I96" s="30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0"/>
      <c r="U96" s="310"/>
      <c r="V96" s="310"/>
      <c r="W96" s="310"/>
      <c r="X96" s="31"/>
      <c r="Y96" s="31"/>
      <c r="Z96" s="31"/>
      <c r="AA96" s="31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</row>
    <row r="97" spans="4:43" ht="12.75">
      <c r="D97" s="30"/>
      <c r="E97" s="30"/>
      <c r="F97" s="30"/>
      <c r="G97" s="30"/>
      <c r="H97" s="30"/>
      <c r="I97" s="30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11"/>
      <c r="U97" s="311"/>
      <c r="V97" s="311"/>
      <c r="W97" s="311"/>
      <c r="X97" s="31"/>
      <c r="Y97" s="31"/>
      <c r="Z97" s="31"/>
      <c r="AA97" s="31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</row>
    <row r="98" spans="4:43" ht="12.75">
      <c r="D98" s="30"/>
      <c r="E98" s="30"/>
      <c r="F98" s="30"/>
      <c r="G98" s="30"/>
      <c r="H98" s="30"/>
      <c r="I98" s="30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11"/>
      <c r="U98" s="311"/>
      <c r="V98" s="311"/>
      <c r="W98" s="311"/>
      <c r="X98" s="31"/>
      <c r="Y98" s="31"/>
      <c r="Z98" s="31"/>
      <c r="AA98" s="31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</row>
    <row r="99" spans="4:43" ht="12.75">
      <c r="D99" s="30"/>
      <c r="E99" s="30"/>
      <c r="F99" s="30"/>
      <c r="G99" s="30"/>
      <c r="H99" s="30"/>
      <c r="I99" s="30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11"/>
      <c r="U99" s="311"/>
      <c r="V99" s="311"/>
      <c r="W99" s="311"/>
      <c r="X99" s="31"/>
      <c r="Y99" s="31"/>
      <c r="Z99" s="31"/>
      <c r="AA99" s="31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</row>
    <row r="100" spans="4:43" ht="12.75">
      <c r="D100" s="30"/>
      <c r="E100" s="30"/>
      <c r="F100" s="30"/>
      <c r="G100" s="30"/>
      <c r="H100" s="30"/>
      <c r="I100" s="30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11"/>
      <c r="U100" s="311"/>
      <c r="V100" s="311"/>
      <c r="W100" s="311"/>
      <c r="X100" s="31"/>
      <c r="Y100" s="31"/>
      <c r="Z100" s="31"/>
      <c r="AA100" s="31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</row>
    <row r="101" spans="4:43" ht="12.75">
      <c r="D101" s="30"/>
      <c r="E101" s="30"/>
      <c r="F101" s="30"/>
      <c r="G101" s="30"/>
      <c r="H101" s="30"/>
      <c r="I101" s="30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</row>
    <row r="102" spans="4:43" ht="12.75">
      <c r="D102" s="30"/>
      <c r="E102" s="30"/>
      <c r="F102" s="30"/>
      <c r="G102" s="30"/>
      <c r="H102" s="30"/>
      <c r="I102" s="30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</row>
    <row r="103" spans="4:43" ht="12.75">
      <c r="D103" s="30"/>
      <c r="E103" s="30"/>
      <c r="F103" s="30"/>
      <c r="G103" s="30"/>
      <c r="H103" s="30"/>
      <c r="I103" s="30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</row>
    <row r="104" spans="4:43" ht="12.75">
      <c r="D104" s="30"/>
      <c r="E104" s="30"/>
      <c r="F104" s="30"/>
      <c r="G104" s="30"/>
      <c r="H104" s="30"/>
      <c r="I104" s="30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0"/>
      <c r="U104" s="310"/>
      <c r="V104" s="310"/>
      <c r="W104" s="310"/>
      <c r="X104" s="31"/>
      <c r="Y104" s="31"/>
      <c r="Z104" s="31"/>
      <c r="AA104" s="31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</row>
    <row r="105" spans="4:43" ht="12.75">
      <c r="D105" s="30"/>
      <c r="E105" s="30"/>
      <c r="F105" s="30"/>
      <c r="G105" s="30"/>
      <c r="H105" s="30"/>
      <c r="I105" s="30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11"/>
      <c r="U105" s="311"/>
      <c r="V105" s="311"/>
      <c r="W105" s="311"/>
      <c r="X105" s="31"/>
      <c r="Y105" s="31"/>
      <c r="Z105" s="31"/>
      <c r="AA105" s="31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</row>
    <row r="106" spans="4:43" ht="12.75">
      <c r="D106" s="30"/>
      <c r="E106" s="30"/>
      <c r="F106" s="30"/>
      <c r="G106" s="30"/>
      <c r="H106" s="30"/>
      <c r="I106" s="30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11"/>
      <c r="U106" s="311"/>
      <c r="V106" s="311"/>
      <c r="W106" s="311"/>
      <c r="X106" s="31"/>
      <c r="Y106" s="31"/>
      <c r="Z106" s="31"/>
      <c r="AA106" s="31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</row>
    <row r="107" spans="4:43" ht="12.75">
      <c r="D107" s="30"/>
      <c r="E107" s="30"/>
      <c r="F107" s="30"/>
      <c r="G107" s="30"/>
      <c r="H107" s="30"/>
      <c r="I107" s="30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11"/>
      <c r="U107" s="311"/>
      <c r="V107" s="311"/>
      <c r="W107" s="311"/>
      <c r="X107" s="31"/>
      <c r="Y107" s="31"/>
      <c r="Z107" s="31"/>
      <c r="AA107" s="31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</row>
    <row r="108" spans="4:43" ht="12.75">
      <c r="D108" s="30"/>
      <c r="E108" s="30"/>
      <c r="F108" s="30"/>
      <c r="G108" s="30"/>
      <c r="H108" s="30"/>
      <c r="I108" s="30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11"/>
      <c r="U108" s="311"/>
      <c r="V108" s="311"/>
      <c r="W108" s="311"/>
      <c r="X108" s="31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</row>
    <row r="109" spans="4:43" ht="12.75">
      <c r="D109" s="30"/>
      <c r="E109" s="30"/>
      <c r="F109" s="30"/>
      <c r="G109" s="30"/>
      <c r="H109" s="30"/>
      <c r="I109" s="30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</row>
    <row r="110" spans="4:43" ht="12.75">
      <c r="D110" s="30"/>
      <c r="E110" s="30"/>
      <c r="F110" s="30"/>
      <c r="G110" s="30"/>
      <c r="H110" s="30"/>
      <c r="I110" s="30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</row>
    <row r="111" spans="4:43" ht="12.75">
      <c r="D111" s="30"/>
      <c r="E111" s="30"/>
      <c r="F111" s="30"/>
      <c r="G111" s="30"/>
      <c r="H111" s="30"/>
      <c r="I111" s="30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</row>
    <row r="112" spans="4:43" ht="12.75">
      <c r="D112" s="30"/>
      <c r="E112" s="30"/>
      <c r="F112" s="30"/>
      <c r="G112" s="30"/>
      <c r="H112" s="30"/>
      <c r="I112" s="30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</row>
    <row r="113" spans="4:43" ht="12.75">
      <c r="D113" s="30"/>
      <c r="E113" s="30"/>
      <c r="F113" s="30"/>
      <c r="G113" s="30"/>
      <c r="H113" s="30"/>
      <c r="I113" s="30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</row>
    <row r="114" spans="4:43" ht="12.75">
      <c r="D114" s="30"/>
      <c r="E114" s="30"/>
      <c r="F114" s="30"/>
      <c r="G114" s="30"/>
      <c r="H114" s="30"/>
      <c r="I114" s="30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</row>
    <row r="115" spans="4:43" ht="12.75">
      <c r="D115" s="30"/>
      <c r="E115" s="30"/>
      <c r="F115" s="30"/>
      <c r="G115" s="30"/>
      <c r="H115" s="30"/>
      <c r="I115" s="30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</row>
    <row r="116" spans="4:43" ht="12.75">
      <c r="D116" s="30"/>
      <c r="E116" s="30"/>
      <c r="F116" s="30"/>
      <c r="G116" s="30"/>
      <c r="H116" s="30"/>
      <c r="I116" s="30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</row>
    <row r="117" spans="4:43" ht="12.75">
      <c r="D117" s="30"/>
      <c r="E117" s="30"/>
      <c r="F117" s="30"/>
      <c r="G117" s="30"/>
      <c r="H117" s="30"/>
      <c r="I117" s="30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</row>
    <row r="118" spans="4:43" ht="12.75">
      <c r="D118" s="30"/>
      <c r="E118" s="30"/>
      <c r="F118" s="30"/>
      <c r="G118" s="30"/>
      <c r="H118" s="30"/>
      <c r="I118" s="30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</row>
    <row r="119" spans="4:43" ht="12.75">
      <c r="D119" s="30"/>
      <c r="E119" s="30"/>
      <c r="F119" s="30"/>
      <c r="G119" s="30"/>
      <c r="H119" s="30"/>
      <c r="I119" s="30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</row>
    <row r="120" spans="4:43" ht="12.75">
      <c r="D120" s="30"/>
      <c r="E120" s="30"/>
      <c r="F120" s="30"/>
      <c r="G120" s="30"/>
      <c r="H120" s="30"/>
      <c r="I120" s="30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</row>
    <row r="121" spans="4:43" ht="12.75">
      <c r="D121" s="30"/>
      <c r="E121" s="30"/>
      <c r="F121" s="30"/>
      <c r="G121" s="30"/>
      <c r="H121" s="30"/>
      <c r="I121" s="30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</row>
    <row r="122" spans="4:43" ht="12.75">
      <c r="D122" s="30"/>
      <c r="E122" s="30"/>
      <c r="F122" s="30"/>
      <c r="G122" s="30"/>
      <c r="H122" s="30"/>
      <c r="I122" s="30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</row>
    <row r="123" spans="4:43" ht="12.75">
      <c r="D123" s="30"/>
      <c r="E123" s="30"/>
      <c r="F123" s="30"/>
      <c r="G123" s="30"/>
      <c r="H123" s="30"/>
      <c r="I123" s="30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</row>
    <row r="124" spans="4:43" ht="12.75">
      <c r="D124" s="30"/>
      <c r="E124" s="30"/>
      <c r="F124" s="30"/>
      <c r="G124" s="30"/>
      <c r="H124" s="30"/>
      <c r="I124" s="30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</row>
    <row r="125" spans="10:43" ht="12.75"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</row>
    <row r="126" spans="10:43" ht="12.75"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</row>
    <row r="127" spans="10:43" ht="12.75"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</row>
    <row r="128" spans="10:43" ht="12.75"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</row>
    <row r="129" spans="10:43" ht="12.75"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</row>
    <row r="130" spans="10:43" ht="12.75"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</row>
    <row r="131" spans="10:43" ht="12.75"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</row>
    <row r="132" spans="10:43" ht="12.75"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</row>
    <row r="133" spans="10:43" ht="12.75"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</row>
    <row r="134" spans="10:43" ht="12.75"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</row>
    <row r="135" spans="10:43" ht="12.75"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</row>
    <row r="136" spans="10:27" ht="12.75"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0:27" ht="12.75"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0:27" ht="12.75"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0:27" ht="12.75"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0:27" ht="12.75"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0:27" ht="12.75"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0:27" ht="12.75"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0:27" ht="12.75"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0:27" ht="12.75"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0:27" ht="12.75"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0:27" ht="12.75"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0:27" ht="12.75"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0:27" ht="12.75"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0:27" ht="12.75"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0:27" ht="12.75"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0:27" ht="12.75"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0:27" ht="12.75"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0:27" ht="12.75"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0:27" ht="12.75"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0:27" ht="12.75"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0:27" ht="12.75"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0:27" ht="12.75"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0:27" ht="12.75"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0:27" ht="12.75"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0:27" ht="12.75"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0:27" ht="12.75"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0:27" ht="12.75"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0:27" ht="12.75"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0:27" ht="12.75"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0:27" ht="12.75"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0:27" ht="12.75"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0:27" ht="12.75"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0:27" ht="12.75"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0:27" ht="12.75"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0:27" ht="12.75"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0:27" ht="12.75"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0:27" ht="12.75"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0:27" ht="12.75"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0:27" ht="12.75"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0:27" ht="12.75"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0:27" ht="12.75"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0:27" ht="12.75"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0:27" ht="12.75"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0:27" ht="12.75"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0:27" ht="12.75"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0:27" ht="12.75"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0:27" ht="12.75"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0:27" ht="12.75"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0:27" ht="12.75"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0:27" ht="12.75"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0:27" ht="12.75"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0:27" ht="12.75"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0:27" ht="12.75"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0:27" ht="12.75"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0:27" ht="12.75"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0:27" ht="12.75"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0:27" ht="12.75"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0:27" ht="12.75"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0:27" ht="12.75"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0:27" ht="12.75"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0:27" ht="12.75"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0:27" ht="12.75"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0:27" ht="12.75"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0:27" ht="12.75"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0:27" ht="12.75"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0:27" ht="12.75"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0:27" ht="12.75"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0:27" ht="12.75"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0:27" ht="12.75"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0:27" ht="12.75"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0:27" ht="12.75"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0:27" ht="12.75"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0:27" ht="12.75"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0:27" ht="12.75"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0:27" ht="12.75"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0:27" ht="12.75"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0:27" ht="12.75"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0:27" ht="12.75"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0:27" ht="12.75"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0:27" ht="12.75"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0:27" ht="12.75"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0:27" ht="12.75"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0:27" ht="12.75"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0:27" ht="12.75"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0:27" ht="12.75"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0:27" ht="12.75"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0:27" ht="12.75"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0:27" ht="12.75"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0:27" ht="12.75"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0:27" ht="12.75"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0:27" ht="12.75"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0:27" ht="12.75"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0:27" ht="12.75"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0:27" ht="12.75"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0:27" ht="12.75"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0:27" ht="12.75"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0:27" ht="12.75"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0:27" ht="12.75"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0:27" ht="12.75"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0:27" ht="12.75"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0:27" ht="12.75"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0:27" ht="12.75"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0:27" ht="12.75"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0:27" ht="12.75"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0:27" ht="12.75"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0:27" ht="12.75"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0:27" ht="12.75"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0:27" ht="12.75"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0:27" ht="12.75"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0:27" ht="12.75"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0:27" ht="12.75"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0:27" ht="12.75"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0:27" ht="12.75"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0:27" ht="12.75"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0:27" ht="12.75"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0:27" ht="12.75"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0:27" ht="12.75"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0:27" ht="12.75"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0:27" ht="12.75"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0:27" ht="12.75"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0:27" ht="12.75"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0:27" ht="12.75"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0:27" ht="12.75"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0:27" ht="12.75"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0:27" ht="12.75"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0:27" ht="12.75"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0:27" ht="12.75"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0:27" ht="12.75"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0:27" ht="12.75"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0:27" ht="12.75"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0:27" ht="12.75"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0:27" ht="12.75"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0:27" ht="12.75"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0:27" ht="12.75"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0:27" ht="12.75"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0:27" ht="12.75"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0:27" ht="12.75"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0:27" ht="12.75"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0:27" ht="12.75"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0:27" ht="12.75"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0:27" ht="12.75"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0:27" ht="12.75"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0:27" ht="12.75"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0:27" ht="12.75"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0:27" ht="12.75"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0:27" ht="12.75"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0:27" ht="12.75"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0:27" ht="12.75"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0:27" ht="12.75"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0:27" ht="12.75"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0:27" ht="12.75"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0:27" ht="12.75"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0:27" ht="12.75"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0:27" ht="12.75"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0:27" ht="12.75"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0:27" ht="12.75"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0:27" ht="12.75"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0:27" ht="12.75"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0:27" ht="12.75"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0:27" ht="12.75"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0:27" ht="12.75"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0:27" ht="12.75"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0:27" ht="12.75"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0:27" ht="12.75"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0:27" ht="12.75"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0:27" ht="12.75"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0:27" ht="12.75"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0:27" ht="12.75"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0:27" ht="12.75"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0:27" ht="12.75"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0:27" ht="12.75"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0:27" ht="12.75"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0:27" ht="12.75"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0:27" ht="12.75"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0:27" ht="12.75"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0:27" ht="12.75"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0:27" ht="12.75"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0:27" ht="12.75"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0:27" ht="12.75"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0:27" ht="12.75"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0:27" ht="12.75"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0:27" ht="12.75"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0:27" ht="12.75"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0:27" ht="12.75"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0:27" ht="12.75"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0:27" ht="12.75"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0:27" ht="12.75"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0:27" ht="12.75"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0:27" ht="12.75"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0:27" ht="12.75"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0:27" ht="12.75"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0:27" ht="12.75"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0:27" ht="12.75"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0:27" ht="12.75"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0:27" ht="12.75"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0:27" ht="12.75"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0:27" ht="12.75"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0:27" ht="12.75"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0:27" ht="12.75"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0:27" ht="12.75"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0:27" ht="12.75"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0:27" ht="12.75"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0:27" ht="12.75"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0:27" ht="12.75"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0:27" ht="12.75"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0:27" ht="12.75"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0:27" ht="12.75"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0:27" ht="12.75"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0:27" ht="12.75"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0:27" ht="12.75"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0:27" ht="12.75"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0:27" ht="12.75"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0:27" ht="12.75"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0:27" ht="12.75"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0:27" ht="12.75"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0:27" ht="12.75"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0:27" ht="12.75"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0:27" ht="12.75"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0:27" ht="12.75"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0:27" ht="12.75"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0:27" ht="12.75"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0:27" ht="12.75"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0:27" ht="12.75"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0:27" ht="12.75"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0:27" ht="12.75"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0:27" ht="12.75"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0:27" ht="12.75"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0:27" ht="12.75"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0:27" ht="12.75"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0:27" ht="12.75"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0:27" ht="12.75"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0:27" ht="12.75"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0:27" ht="12.75"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0:27" ht="12.75"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0:27" ht="12.75"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0:27" ht="12.75"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0:27" ht="12.75"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0:27" ht="12.75"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0:27" ht="12.75"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0:27" ht="12.75"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0:27" ht="12.75"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0:27" ht="12.75"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0:27" ht="12.75"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0:27" ht="12.75"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0:27" ht="12.75"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0:27" ht="12.75"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0:27" ht="12.75"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0:27" ht="12.75"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0:27" ht="12.75"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0:27" ht="12.75"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0:27" ht="12.75"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0:27" ht="12.75"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0:27" ht="12.75"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0:27" ht="12.75"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0:27" ht="12.75"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0:27" ht="12.75"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0:27" ht="12.75"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0:27" ht="12.75"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0:27" ht="12.75"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0:27" ht="12.75"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0:27" ht="12.75"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0:27" ht="12.75"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0:27" ht="12.75"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0:27" ht="12.75"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0:27" ht="12.75"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0:27" ht="12.75"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0:27" ht="12.75"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0:27" ht="12.75"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0:27" ht="12.75"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0:27" ht="12.75"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0:27" ht="12.75"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0:27" ht="12.75"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0:27" ht="12.75"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0:27" ht="12.75"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0:27" ht="12.75"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0:27" ht="12.75"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0:27" ht="12.75"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0:27" ht="12.75"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0:27" ht="12.75"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0:27" ht="12.75"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0:27" ht="12.75"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0:27" ht="12.75"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0:27" ht="12.75"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0:27" ht="12.75"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0:27" ht="12.75"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0:27" ht="12.75"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0:27" ht="12.75"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0:27" ht="12.75"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0:27" ht="12.75"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0:27" ht="12.75"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0:27" ht="12.75"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0:27" ht="12.75"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0:27" ht="12.75"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0:27" ht="12.75"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0:27" ht="12.75"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0:27" ht="12.75"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0:27" ht="12.75"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0:27" ht="12.75"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0:27" ht="12.75"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0:27" ht="12.75"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0:27" ht="12.75"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0:27" ht="12.75"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0:27" ht="12.75"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0:27" ht="12.75"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0:27" ht="12.75"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0:27" ht="12.75"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0:27" ht="12.75"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0:27" ht="12.75"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0:27" ht="12.75"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0:27" ht="12.75"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0:27" ht="12.75"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0:27" ht="12.75"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0:27" ht="12.75"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0:27" ht="12.75"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0:27" ht="12.75"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0:27" ht="12.75"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0:27" ht="12.75"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0:27" ht="12.75"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0:27" ht="12.75"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0:27" ht="12.75"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0:27" ht="12.75"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0:27" ht="12.75"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0:27" ht="12.75"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0:27" ht="12.75"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0:27" ht="12.75"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0:27" ht="12.75"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0:27" ht="12.75"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0:27" ht="12.75"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0:27" ht="12.75"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0:27" ht="12.75"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0:27" ht="12.75"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0:27" ht="12.75"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0:27" ht="12.75"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0:27" ht="12.75"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0:27" ht="12.75"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0:27" ht="12.75"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0:27" ht="12.75"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0:27" ht="12.75"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0:27" ht="12.75"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0:27" ht="12.75"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0:27" ht="12.75"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0:27" ht="12.75"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0:27" ht="12.75"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0:27" ht="12.75"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0:27" ht="12.75"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0:27" ht="12.75"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0:27" ht="12.75"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0:27" ht="12.75"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0:27" ht="12.75"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0:27" ht="12.75"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0:27" ht="12.75"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0:27" ht="12.75"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0:27" ht="12.75"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0:27" ht="12.75"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0:27" ht="12.75"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0:27" ht="12.75"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0:27" ht="12.75"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0:27" ht="12.75"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0:27" ht="12.75"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0:27" ht="12.75"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0:27" ht="12.75"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0:27" ht="12.75"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0:27" ht="12.75"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0:27" ht="12.75"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0:27" ht="12.75"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0:27" ht="12.75"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0:27" ht="12.75"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0:27" ht="12.75"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0:27" ht="12.75"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0:27" ht="12.75"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0:27" ht="12.75"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0:27" ht="12.75"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0:27" ht="12.75"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0:27" ht="12.75"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0:27" ht="12.75"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0:27" ht="12.75"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0:27" ht="12.75"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0:27" ht="12.75"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0:27" ht="12.75"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0:27" ht="12.75"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0:27" ht="12.75"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0:27" ht="12.75"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0:27" ht="12.75"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0:27" ht="12.75"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0:27" ht="12.75"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0:27" ht="12.75"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0:27" ht="12.75"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0:27" ht="12.75"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0:27" ht="12.75"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0:27" ht="12.75"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0:27" ht="12.75"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0:27" ht="12.75"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0:27" ht="12.75"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0:27" ht="12.75"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0:27" ht="12.75"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0:27" ht="12.75"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0:27" ht="12.75"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0:27" ht="12.75"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0:27" ht="12.75"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0:27" ht="12.75"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0:27" ht="12.75"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0:27" ht="12.75"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0:27" ht="12.75"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0:27" ht="12.75"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0:27" ht="12.75"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0:27" ht="12.75"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0:27" ht="12.75"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0:27" ht="12.75"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0:27" ht="12.75"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0:27" ht="12.75"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0:27" ht="12.75"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0:27" ht="12.75"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0:27" ht="12.75"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0:27" ht="12.75"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0:27" ht="12.75"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0:27" ht="12.75"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0:27" ht="12.75"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0:27" ht="12.75"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0:27" ht="12.75"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0:27" ht="12.75"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0:27" ht="12.75"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0:27" ht="12.75"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0:27" ht="12.75"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0:27" ht="12.75"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0:27" ht="12.75"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0:27" ht="12.75"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0:27" ht="12.75"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0:27" ht="12.75"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0:27" ht="12.75"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0:27" ht="12.75"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0:27" ht="12.75"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0:27" ht="12.75"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</sheetData>
  <sheetProtection formatCells="0" formatColumns="0" formatRows="0" insertColumns="0" insertRows="0" insertHyperlinks="0" deleteColumns="0" deleteRows="0" sort="0" autoFilter="0" pivotTables="0"/>
  <mergeCells count="97">
    <mergeCell ref="G3:H3"/>
    <mergeCell ref="A22:I23"/>
    <mergeCell ref="A18:D19"/>
    <mergeCell ref="T13:W13"/>
    <mergeCell ref="T14:W14"/>
    <mergeCell ref="T21:W21"/>
    <mergeCell ref="T22:W22"/>
    <mergeCell ref="T23:W23"/>
    <mergeCell ref="S5:Y6"/>
    <mergeCell ref="L5:R6"/>
    <mergeCell ref="T10:W10"/>
    <mergeCell ref="A5:B5"/>
    <mergeCell ref="A6:B6"/>
    <mergeCell ref="E18:I19"/>
    <mergeCell ref="T15:W15"/>
    <mergeCell ref="T16:W16"/>
    <mergeCell ref="T17:W17"/>
    <mergeCell ref="C6:I6"/>
    <mergeCell ref="A38:D43"/>
    <mergeCell ref="E38:I43"/>
    <mergeCell ref="A3:E3"/>
    <mergeCell ref="T11:W11"/>
    <mergeCell ref="T12:W12"/>
    <mergeCell ref="A8:B8"/>
    <mergeCell ref="E4:H4"/>
    <mergeCell ref="T19:W19"/>
    <mergeCell ref="T18:W18"/>
    <mergeCell ref="C8:I8"/>
    <mergeCell ref="A24:I37"/>
    <mergeCell ref="T37:W37"/>
    <mergeCell ref="T32:W32"/>
    <mergeCell ref="T30:W30"/>
    <mergeCell ref="T36:W36"/>
    <mergeCell ref="T31:W31"/>
    <mergeCell ref="T28:W28"/>
    <mergeCell ref="T29:W29"/>
    <mergeCell ref="A44:B45"/>
    <mergeCell ref="E44:I45"/>
    <mergeCell ref="E46:I49"/>
    <mergeCell ref="A46:B49"/>
    <mergeCell ref="A20:D21"/>
    <mergeCell ref="E20:I21"/>
    <mergeCell ref="T20:W20"/>
    <mergeCell ref="A1:I2"/>
    <mergeCell ref="A4:B4"/>
    <mergeCell ref="A9:B17"/>
    <mergeCell ref="C9:I17"/>
    <mergeCell ref="A7:B7"/>
    <mergeCell ref="C7:I7"/>
    <mergeCell ref="E5:H5"/>
    <mergeCell ref="A53:E53"/>
    <mergeCell ref="F52:I52"/>
    <mergeCell ref="F53:I53"/>
    <mergeCell ref="T79:W79"/>
    <mergeCell ref="T75:W75"/>
    <mergeCell ref="T62:W62"/>
    <mergeCell ref="A52:E52"/>
    <mergeCell ref="T64:W64"/>
    <mergeCell ref="T63:W63"/>
    <mergeCell ref="T53:W53"/>
    <mergeCell ref="T45:W45"/>
    <mergeCell ref="T83:W83"/>
    <mergeCell ref="T49:W49"/>
    <mergeCell ref="T99:W99"/>
    <mergeCell ref="T80:W80"/>
    <mergeCell ref="T81:W81"/>
    <mergeCell ref="T90:W90"/>
    <mergeCell ref="T82:W82"/>
    <mergeCell ref="T91:W91"/>
    <mergeCell ref="T98:W98"/>
    <mergeCell ref="T108:W108"/>
    <mergeCell ref="T104:W104"/>
    <mergeCell ref="T105:W105"/>
    <mergeCell ref="T106:W106"/>
    <mergeCell ref="T107:W107"/>
    <mergeCell ref="T96:W96"/>
    <mergeCell ref="T100:W100"/>
    <mergeCell ref="T97:W97"/>
    <mergeCell ref="T74:W74"/>
    <mergeCell ref="T92:W92"/>
    <mergeCell ref="T88:W88"/>
    <mergeCell ref="T89:W89"/>
    <mergeCell ref="T73:W73"/>
    <mergeCell ref="T65:W65"/>
    <mergeCell ref="T66:W66"/>
    <mergeCell ref="T71:W71"/>
    <mergeCell ref="T72:W72"/>
    <mergeCell ref="T38:W38"/>
    <mergeCell ref="T57:W57"/>
    <mergeCell ref="T54:W54"/>
    <mergeCell ref="T55:W55"/>
    <mergeCell ref="T56:W56"/>
    <mergeCell ref="T40:W40"/>
    <mergeCell ref="T39:W39"/>
    <mergeCell ref="T47:W47"/>
    <mergeCell ref="T46:W46"/>
    <mergeCell ref="T48:W48"/>
  </mergeCells>
  <printOptions/>
  <pageMargins left="0.45" right="0.3" top="0.36" bottom="0.36" header="0.17" footer="0"/>
  <pageSetup horizontalDpi="300" verticalDpi="300" orientation="portrait" paperSize="9" scale="9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">
    <tabColor indexed="45"/>
  </sheetPr>
  <dimension ref="A1:F284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625" style="42" customWidth="1"/>
    <col min="2" max="2" width="3.125" style="42" customWidth="1"/>
    <col min="3" max="3" width="23.00390625" style="42" customWidth="1"/>
    <col min="4" max="4" width="23.25390625" style="42" customWidth="1"/>
    <col min="5" max="5" width="25.25390625" style="42" customWidth="1"/>
    <col min="6" max="6" width="21.875" style="42" customWidth="1"/>
    <col min="7" max="16384" width="9.125" style="42" customWidth="1"/>
  </cols>
  <sheetData>
    <row r="1" spans="1:6" ht="45.75" customHeight="1" thickBot="1">
      <c r="A1" s="40" t="s">
        <v>7</v>
      </c>
      <c r="B1" s="41"/>
      <c r="C1" s="411" t="str">
        <f>Anasayfa!$F$12</f>
        <v>TELEVİZYON</v>
      </c>
      <c r="D1" s="412"/>
      <c r="E1" s="412"/>
      <c r="F1" s="413"/>
    </row>
    <row r="2" spans="1:6" ht="15.75" customHeight="1">
      <c r="A2" s="409">
        <v>1</v>
      </c>
      <c r="B2" s="43"/>
      <c r="C2" s="405"/>
      <c r="D2" s="405"/>
      <c r="E2" s="405"/>
      <c r="F2" s="406"/>
    </row>
    <row r="3" spans="1:6" ht="15.75" customHeight="1" thickBot="1">
      <c r="A3" s="401"/>
      <c r="B3" s="44"/>
      <c r="C3" s="101"/>
      <c r="D3" s="101"/>
      <c r="E3" s="113"/>
      <c r="F3" s="102"/>
    </row>
    <row r="4" spans="1:6" ht="15.75" customHeight="1">
      <c r="A4" s="400">
        <v>2</v>
      </c>
      <c r="B4" s="45"/>
      <c r="C4" s="402"/>
      <c r="D4" s="403"/>
      <c r="E4" s="403"/>
      <c r="F4" s="404"/>
    </row>
    <row r="5" spans="1:6" ht="15.75" customHeight="1" thickBot="1">
      <c r="A5" s="401"/>
      <c r="B5" s="44"/>
      <c r="C5" s="101"/>
      <c r="D5" s="101"/>
      <c r="E5" s="114"/>
      <c r="F5" s="105"/>
    </row>
    <row r="6" spans="1:6" ht="15.75" customHeight="1">
      <c r="A6" s="400">
        <v>3</v>
      </c>
      <c r="B6" s="45"/>
      <c r="C6" s="405"/>
      <c r="D6" s="405"/>
      <c r="E6" s="405"/>
      <c r="F6" s="406"/>
    </row>
    <row r="7" spans="1:6" ht="15.75" customHeight="1" thickBot="1">
      <c r="A7" s="401"/>
      <c r="B7" s="44"/>
      <c r="C7" s="101"/>
      <c r="D7" s="101"/>
      <c r="E7" s="101"/>
      <c r="F7" s="115"/>
    </row>
    <row r="8" spans="1:6" ht="15.75" customHeight="1">
      <c r="A8" s="400">
        <v>4</v>
      </c>
      <c r="B8" s="45"/>
      <c r="C8" s="405"/>
      <c r="D8" s="405"/>
      <c r="E8" s="405"/>
      <c r="F8" s="406"/>
    </row>
    <row r="9" spans="1:6" ht="15.75" customHeight="1" thickBot="1">
      <c r="A9" s="401"/>
      <c r="B9" s="44"/>
      <c r="C9" s="101"/>
      <c r="D9" s="114"/>
      <c r="E9" s="101"/>
      <c r="F9" s="105"/>
    </row>
    <row r="10" spans="1:6" ht="15.75" customHeight="1">
      <c r="A10" s="400">
        <v>5</v>
      </c>
      <c r="B10" s="45"/>
      <c r="C10" s="405"/>
      <c r="D10" s="405"/>
      <c r="E10" s="405"/>
      <c r="F10" s="406"/>
    </row>
    <row r="11" spans="1:6" ht="15.75" customHeight="1" thickBot="1">
      <c r="A11" s="401"/>
      <c r="B11" s="44"/>
      <c r="C11" s="101"/>
      <c r="D11" s="114"/>
      <c r="E11" s="101"/>
      <c r="F11" s="105"/>
    </row>
    <row r="12" spans="1:6" ht="15.75" customHeight="1">
      <c r="A12" s="400">
        <v>6</v>
      </c>
      <c r="B12" s="45"/>
      <c r="C12" s="405"/>
      <c r="D12" s="405"/>
      <c r="E12" s="405"/>
      <c r="F12" s="406"/>
    </row>
    <row r="13" spans="1:6" ht="15.75" customHeight="1" thickBot="1">
      <c r="A13" s="401"/>
      <c r="B13" s="44"/>
      <c r="C13" s="101"/>
      <c r="D13" s="101"/>
      <c r="E13" s="101"/>
      <c r="F13" s="115"/>
    </row>
    <row r="14" spans="1:6" ht="15.75" customHeight="1">
      <c r="A14" s="400">
        <v>7</v>
      </c>
      <c r="B14" s="45"/>
      <c r="C14" s="402"/>
      <c r="D14" s="403"/>
      <c r="E14" s="403"/>
      <c r="F14" s="404"/>
    </row>
    <row r="15" spans="1:6" ht="15.75" customHeight="1" thickBot="1">
      <c r="A15" s="401"/>
      <c r="B15" s="44"/>
      <c r="C15" s="114"/>
      <c r="D15" s="101"/>
      <c r="E15" s="101"/>
      <c r="F15" s="105"/>
    </row>
    <row r="16" spans="1:6" ht="15.75" customHeight="1">
      <c r="A16" s="400">
        <v>8</v>
      </c>
      <c r="B16" s="45"/>
      <c r="C16" s="402"/>
      <c r="D16" s="403"/>
      <c r="E16" s="403"/>
      <c r="F16" s="404"/>
    </row>
    <row r="17" spans="1:6" ht="15.75" customHeight="1" thickBot="1">
      <c r="A17" s="401"/>
      <c r="B17" s="44"/>
      <c r="C17" s="116"/>
      <c r="D17" s="106"/>
      <c r="E17" s="106"/>
      <c r="F17" s="107"/>
    </row>
    <row r="18" spans="1:6" ht="16.5" customHeight="1">
      <c r="A18" s="400">
        <v>9</v>
      </c>
      <c r="B18" s="45"/>
      <c r="C18" s="402"/>
      <c r="D18" s="403"/>
      <c r="E18" s="403"/>
      <c r="F18" s="404"/>
    </row>
    <row r="19" spans="1:6" ht="15.75" customHeight="1" thickBot="1">
      <c r="A19" s="401"/>
      <c r="B19" s="44"/>
      <c r="C19" s="101"/>
      <c r="D19" s="114"/>
      <c r="E19" s="101"/>
      <c r="F19" s="105"/>
    </row>
    <row r="20" spans="1:6" ht="15.75" customHeight="1">
      <c r="A20" s="400">
        <v>10</v>
      </c>
      <c r="B20" s="45"/>
      <c r="C20" s="402"/>
      <c r="D20" s="403"/>
      <c r="E20" s="403"/>
      <c r="F20" s="404"/>
    </row>
    <row r="21" spans="1:6" ht="15.75" customHeight="1" thickBot="1">
      <c r="A21" s="401"/>
      <c r="B21" s="44"/>
      <c r="C21" s="106"/>
      <c r="D21" s="106"/>
      <c r="E21" s="116"/>
      <c r="F21" s="107"/>
    </row>
    <row r="22" spans="1:6" ht="15.75" customHeight="1">
      <c r="A22" s="400">
        <v>11</v>
      </c>
      <c r="B22" s="45"/>
      <c r="C22" s="402"/>
      <c r="D22" s="403"/>
      <c r="E22" s="403"/>
      <c r="F22" s="404"/>
    </row>
    <row r="23" spans="1:6" ht="15.75" customHeight="1" thickBot="1">
      <c r="A23" s="401"/>
      <c r="B23" s="44"/>
      <c r="C23" s="101"/>
      <c r="D23" s="101"/>
      <c r="E23" s="114"/>
      <c r="F23" s="105"/>
    </row>
    <row r="24" spans="1:6" ht="15.75" customHeight="1">
      <c r="A24" s="400">
        <v>12</v>
      </c>
      <c r="B24" s="45"/>
      <c r="C24" s="402"/>
      <c r="D24" s="403"/>
      <c r="E24" s="403"/>
      <c r="F24" s="404"/>
    </row>
    <row r="25" spans="1:6" ht="15.75" customHeight="1" thickBot="1">
      <c r="A25" s="401"/>
      <c r="B25" s="44"/>
      <c r="C25" s="101"/>
      <c r="D25" s="101"/>
      <c r="E25" s="118"/>
      <c r="F25" s="117"/>
    </row>
    <row r="26" spans="1:6" ht="15.75" customHeight="1">
      <c r="A26" s="400">
        <v>13</v>
      </c>
      <c r="B26" s="45"/>
      <c r="C26" s="402"/>
      <c r="D26" s="403"/>
      <c r="E26" s="403"/>
      <c r="F26" s="404"/>
    </row>
    <row r="27" spans="1:6" ht="15.75" customHeight="1" thickBot="1">
      <c r="A27" s="401"/>
      <c r="B27" s="44"/>
      <c r="C27" s="101"/>
      <c r="D27" s="101"/>
      <c r="E27" s="114"/>
      <c r="F27" s="105"/>
    </row>
    <row r="28" spans="1:6" ht="15.75" customHeight="1">
      <c r="A28" s="400">
        <v>14</v>
      </c>
      <c r="B28" s="45"/>
      <c r="C28" s="402"/>
      <c r="D28" s="403"/>
      <c r="E28" s="403"/>
      <c r="F28" s="404"/>
    </row>
    <row r="29" spans="1:6" ht="15.75" customHeight="1" thickBot="1">
      <c r="A29" s="401"/>
      <c r="B29" s="44"/>
      <c r="C29" s="101"/>
      <c r="D29" s="114"/>
      <c r="E29" s="101"/>
      <c r="F29" s="105"/>
    </row>
    <row r="30" spans="1:6" ht="15.75" customHeight="1">
      <c r="A30" s="400">
        <v>15</v>
      </c>
      <c r="B30" s="45"/>
      <c r="C30" s="402"/>
      <c r="D30" s="403"/>
      <c r="E30" s="403"/>
      <c r="F30" s="404"/>
    </row>
    <row r="31" spans="1:6" ht="15.75" customHeight="1" thickBot="1">
      <c r="A31" s="401"/>
      <c r="B31" s="44"/>
      <c r="C31" s="101"/>
      <c r="D31" s="114"/>
      <c r="E31" s="101"/>
      <c r="F31" s="105"/>
    </row>
    <row r="32" spans="1:6" ht="15.75" customHeight="1">
      <c r="A32" s="400">
        <v>16</v>
      </c>
      <c r="B32" s="45"/>
      <c r="C32" s="402"/>
      <c r="D32" s="403"/>
      <c r="E32" s="403"/>
      <c r="F32" s="404"/>
    </row>
    <row r="33" spans="1:6" ht="15.75" customHeight="1" thickBot="1">
      <c r="A33" s="401"/>
      <c r="B33" s="44"/>
      <c r="C33" s="101"/>
      <c r="D33" s="101"/>
      <c r="E33" s="101"/>
      <c r="F33" s="115"/>
    </row>
    <row r="34" spans="1:6" ht="15.75" customHeight="1">
      <c r="A34" s="400">
        <v>17</v>
      </c>
      <c r="B34" s="45"/>
      <c r="C34" s="405"/>
      <c r="D34" s="405"/>
      <c r="E34" s="405"/>
      <c r="F34" s="406"/>
    </row>
    <row r="35" spans="1:6" ht="15.75" customHeight="1" thickBot="1">
      <c r="A35" s="401"/>
      <c r="B35" s="44"/>
      <c r="C35" s="101"/>
      <c r="D35" s="101"/>
      <c r="E35" s="114"/>
      <c r="F35" s="105"/>
    </row>
    <row r="36" spans="1:6" ht="15.75" customHeight="1">
      <c r="A36" s="400">
        <v>18</v>
      </c>
      <c r="B36" s="45" t="s">
        <v>8</v>
      </c>
      <c r="C36" s="405"/>
      <c r="D36" s="405"/>
      <c r="E36" s="405"/>
      <c r="F36" s="406"/>
    </row>
    <row r="37" spans="1:6" ht="15.75" customHeight="1" thickBot="1">
      <c r="A37" s="401"/>
      <c r="B37" s="44" t="s">
        <v>8</v>
      </c>
      <c r="C37" s="106"/>
      <c r="D37" s="106"/>
      <c r="E37" s="116"/>
      <c r="F37" s="107"/>
    </row>
    <row r="38" spans="1:6" ht="15.75" customHeight="1">
      <c r="A38" s="400">
        <v>19</v>
      </c>
      <c r="B38" s="45" t="s">
        <v>8</v>
      </c>
      <c r="C38" s="108"/>
      <c r="D38" s="108"/>
      <c r="E38" s="108"/>
      <c r="F38" s="108"/>
    </row>
    <row r="39" spans="1:6" ht="15.75" customHeight="1" thickBot="1">
      <c r="A39" s="401"/>
      <c r="B39" s="44" t="s">
        <v>8</v>
      </c>
      <c r="C39" s="108"/>
      <c r="D39" s="109"/>
      <c r="E39" s="108"/>
      <c r="F39" s="108"/>
    </row>
    <row r="40" spans="1:6" ht="15.75" customHeight="1">
      <c r="A40" s="400">
        <v>20</v>
      </c>
      <c r="B40" s="45"/>
      <c r="C40" s="405"/>
      <c r="D40" s="405"/>
      <c r="E40" s="405"/>
      <c r="F40" s="406"/>
    </row>
    <row r="41" spans="1:6" ht="15.75" customHeight="1" thickBot="1">
      <c r="A41" s="401"/>
      <c r="B41" s="44"/>
      <c r="C41" s="101"/>
      <c r="D41" s="101"/>
      <c r="E41" s="101"/>
      <c r="F41" s="115"/>
    </row>
    <row r="42" spans="1:6" ht="15.75" customHeight="1">
      <c r="A42" s="400">
        <v>21</v>
      </c>
      <c r="B42" s="45"/>
      <c r="C42" s="405"/>
      <c r="D42" s="405"/>
      <c r="E42" s="405"/>
      <c r="F42" s="406"/>
    </row>
    <row r="43" spans="1:6" ht="15.75" customHeight="1" thickBot="1">
      <c r="A43" s="401"/>
      <c r="B43" s="44"/>
      <c r="C43" s="101"/>
      <c r="D43" s="101"/>
      <c r="E43" s="101"/>
      <c r="F43" s="115"/>
    </row>
    <row r="44" spans="1:6" ht="15.75" customHeight="1">
      <c r="A44" s="400">
        <v>22</v>
      </c>
      <c r="B44" s="45"/>
      <c r="C44" s="407"/>
      <c r="D44" s="407"/>
      <c r="E44" s="407"/>
      <c r="F44" s="408"/>
    </row>
    <row r="45" spans="1:6" ht="15.75" customHeight="1" thickBot="1">
      <c r="A45" s="401"/>
      <c r="B45" s="44"/>
      <c r="C45" s="106"/>
      <c r="D45" s="116"/>
      <c r="E45" s="106"/>
      <c r="F45" s="107"/>
    </row>
    <row r="46" spans="1:6" ht="15.75" customHeight="1">
      <c r="A46" s="400">
        <v>23</v>
      </c>
      <c r="B46" s="45"/>
      <c r="C46" s="405"/>
      <c r="D46" s="405"/>
      <c r="E46" s="405"/>
      <c r="F46" s="406"/>
    </row>
    <row r="47" spans="1:6" ht="15.75" customHeight="1" thickBot="1">
      <c r="A47" s="401"/>
      <c r="B47" s="44"/>
      <c r="C47" s="101"/>
      <c r="D47" s="114"/>
      <c r="E47" s="101"/>
      <c r="F47" s="105"/>
    </row>
    <row r="48" spans="1:6" ht="15.75" customHeight="1">
      <c r="A48" s="400">
        <v>24</v>
      </c>
      <c r="B48" s="45" t="s">
        <v>8</v>
      </c>
      <c r="C48" s="402"/>
      <c r="D48" s="403"/>
      <c r="E48" s="403"/>
      <c r="F48" s="404"/>
    </row>
    <row r="49" spans="1:6" ht="15.75" customHeight="1" thickBot="1">
      <c r="A49" s="401"/>
      <c r="B49" s="44" t="s">
        <v>8</v>
      </c>
      <c r="C49" s="114"/>
      <c r="D49" s="101"/>
      <c r="E49" s="101"/>
      <c r="F49" s="105"/>
    </row>
    <row r="50" spans="1:6" ht="15.75" customHeight="1">
      <c r="A50" s="400">
        <v>25</v>
      </c>
      <c r="B50" s="45"/>
      <c r="C50" s="405"/>
      <c r="D50" s="405"/>
      <c r="E50" s="405"/>
      <c r="F50" s="406"/>
    </row>
    <row r="51" spans="1:6" ht="15.75" customHeight="1" thickBot="1">
      <c r="A51" s="401"/>
      <c r="B51" s="44"/>
      <c r="C51" s="114"/>
      <c r="D51" s="101"/>
      <c r="E51" s="101"/>
      <c r="F51" s="105"/>
    </row>
    <row r="52" spans="1:6" ht="15.75" customHeight="1">
      <c r="A52" s="400">
        <v>26</v>
      </c>
      <c r="B52" s="45" t="s">
        <v>8</v>
      </c>
      <c r="C52" s="405"/>
      <c r="D52" s="405"/>
      <c r="E52" s="405"/>
      <c r="F52" s="406"/>
    </row>
    <row r="53" spans="1:6" ht="15.75" customHeight="1" thickBot="1">
      <c r="A53" s="401"/>
      <c r="B53" s="44" t="s">
        <v>8</v>
      </c>
      <c r="C53" s="101"/>
      <c r="D53" s="101"/>
      <c r="E53" s="114"/>
      <c r="F53" s="105"/>
    </row>
    <row r="54" spans="1:6" ht="15.75" customHeight="1">
      <c r="A54" s="400">
        <v>27</v>
      </c>
      <c r="B54" s="45"/>
      <c r="C54" s="405"/>
      <c r="D54" s="405"/>
      <c r="E54" s="405"/>
      <c r="F54" s="406"/>
    </row>
    <row r="55" spans="1:6" ht="15.75" customHeight="1" thickBot="1">
      <c r="A55" s="401"/>
      <c r="B55" s="44"/>
      <c r="C55" s="106"/>
      <c r="D55" s="106"/>
      <c r="E55" s="116"/>
      <c r="F55" s="107"/>
    </row>
    <row r="56" spans="1:6" ht="15.75" customHeight="1">
      <c r="A56" s="400">
        <v>28</v>
      </c>
      <c r="B56" s="45"/>
      <c r="C56" s="405"/>
      <c r="D56" s="405"/>
      <c r="E56" s="405"/>
      <c r="F56" s="406"/>
    </row>
    <row r="57" spans="1:6" ht="15.75" customHeight="1" thickBot="1">
      <c r="A57" s="401"/>
      <c r="B57" s="44"/>
      <c r="C57" s="101"/>
      <c r="D57" s="101"/>
      <c r="E57" s="114"/>
      <c r="F57" s="105"/>
    </row>
    <row r="58" spans="1:6" ht="15.75" customHeight="1">
      <c r="A58" s="400">
        <v>29</v>
      </c>
      <c r="B58" s="45" t="s">
        <v>8</v>
      </c>
      <c r="C58" s="405"/>
      <c r="D58" s="405"/>
      <c r="E58" s="405"/>
      <c r="F58" s="406"/>
    </row>
    <row r="59" spans="1:6" ht="15.75" customHeight="1" thickBot="1">
      <c r="A59" s="401"/>
      <c r="B59" s="44" t="s">
        <v>8</v>
      </c>
      <c r="C59" s="114"/>
      <c r="D59" s="101"/>
      <c r="E59" s="101"/>
      <c r="F59" s="105"/>
    </row>
    <row r="60" spans="1:6" ht="15.75" customHeight="1">
      <c r="A60" s="400">
        <v>30</v>
      </c>
      <c r="B60" s="45"/>
      <c r="C60" s="405"/>
      <c r="D60" s="405"/>
      <c r="E60" s="405"/>
      <c r="F60" s="406"/>
    </row>
    <row r="61" spans="1:6" ht="15.75" customHeight="1" thickBot="1">
      <c r="A61" s="401"/>
      <c r="B61" s="44"/>
      <c r="C61" s="114"/>
      <c r="D61" s="101"/>
      <c r="E61" s="101"/>
      <c r="F61" s="105"/>
    </row>
    <row r="62" spans="1:6" ht="15.75" customHeight="1">
      <c r="A62" s="400">
        <v>31</v>
      </c>
      <c r="B62" s="45"/>
      <c r="C62" s="402"/>
      <c r="D62" s="403"/>
      <c r="E62" s="403"/>
      <c r="F62" s="404"/>
    </row>
    <row r="63" spans="1:6" ht="15.75" customHeight="1" thickBot="1">
      <c r="A63" s="401"/>
      <c r="B63" s="44"/>
      <c r="C63" s="101"/>
      <c r="D63" s="114"/>
      <c r="E63" s="101"/>
      <c r="F63" s="105"/>
    </row>
    <row r="64" spans="1:6" ht="15.75" customHeight="1">
      <c r="A64" s="400">
        <v>32</v>
      </c>
      <c r="B64" s="45"/>
      <c r="C64" s="402"/>
      <c r="D64" s="403"/>
      <c r="E64" s="403"/>
      <c r="F64" s="404"/>
    </row>
    <row r="65" spans="1:6" ht="15.75" customHeight="1" thickBot="1">
      <c r="A65" s="401"/>
      <c r="B65" s="44"/>
      <c r="C65" s="101"/>
      <c r="D65" s="114"/>
      <c r="E65" s="101"/>
      <c r="F65" s="105"/>
    </row>
    <row r="66" spans="1:6" ht="15.75" customHeight="1">
      <c r="A66" s="400">
        <v>33</v>
      </c>
      <c r="B66" s="45"/>
      <c r="C66" s="402"/>
      <c r="D66" s="403"/>
      <c r="E66" s="403"/>
      <c r="F66" s="404"/>
    </row>
    <row r="67" spans="1:6" ht="15.75" customHeight="1" thickBot="1">
      <c r="A67" s="401"/>
      <c r="B67" s="44"/>
      <c r="C67" s="101"/>
      <c r="D67" s="114"/>
      <c r="E67" s="101"/>
      <c r="F67" s="105"/>
    </row>
    <row r="68" spans="1:6" ht="15.75" customHeight="1">
      <c r="A68" s="400">
        <v>34</v>
      </c>
      <c r="B68" s="45"/>
      <c r="C68" s="402"/>
      <c r="D68" s="403"/>
      <c r="E68" s="403"/>
      <c r="F68" s="404"/>
    </row>
    <row r="69" spans="1:6" ht="15.75" customHeight="1" thickBot="1">
      <c r="A69" s="401"/>
      <c r="B69" s="44"/>
      <c r="C69" s="101"/>
      <c r="D69" s="101"/>
      <c r="E69" s="114"/>
      <c r="F69" s="105"/>
    </row>
    <row r="70" spans="1:6" ht="15.75" customHeight="1">
      <c r="A70" s="400">
        <v>35</v>
      </c>
      <c r="B70" s="45"/>
      <c r="C70" s="402"/>
      <c r="D70" s="403"/>
      <c r="E70" s="403"/>
      <c r="F70" s="404"/>
    </row>
    <row r="71" spans="1:6" ht="15.75" customHeight="1" thickBot="1">
      <c r="A71" s="401"/>
      <c r="B71" s="44"/>
      <c r="C71" s="101"/>
      <c r="D71" s="101"/>
      <c r="E71" s="101"/>
      <c r="F71" s="115"/>
    </row>
    <row r="72" spans="1:6" ht="15.75" customHeight="1">
      <c r="A72" s="400">
        <v>36</v>
      </c>
      <c r="B72" s="45"/>
      <c r="C72" s="402"/>
      <c r="D72" s="403"/>
      <c r="E72" s="403"/>
      <c r="F72" s="404"/>
    </row>
    <row r="73" spans="1:6" ht="15.75" customHeight="1" thickBot="1">
      <c r="A73" s="401"/>
      <c r="B73" s="44"/>
      <c r="C73" s="101"/>
      <c r="D73" s="101"/>
      <c r="E73" s="101"/>
      <c r="F73" s="115"/>
    </row>
    <row r="74" spans="1:6" ht="15.75" customHeight="1">
      <c r="A74" s="400">
        <v>37</v>
      </c>
      <c r="B74" s="45" t="s">
        <v>8</v>
      </c>
      <c r="C74" s="108"/>
      <c r="D74" s="108"/>
      <c r="E74" s="108"/>
      <c r="F74" s="108"/>
    </row>
    <row r="75" spans="1:6" ht="15.75" customHeight="1" thickBot="1">
      <c r="A75" s="401"/>
      <c r="B75" s="44" t="s">
        <v>8</v>
      </c>
      <c r="C75" s="108"/>
      <c r="D75" s="108"/>
      <c r="E75" s="109"/>
      <c r="F75" s="108"/>
    </row>
    <row r="76" spans="1:6" ht="15.75" customHeight="1">
      <c r="A76" s="400">
        <v>38</v>
      </c>
      <c r="B76" s="45"/>
      <c r="C76" s="108"/>
      <c r="D76" s="108"/>
      <c r="E76" s="108"/>
      <c r="F76" s="108"/>
    </row>
    <row r="77" spans="1:6" ht="15.75" customHeight="1" thickBot="1">
      <c r="A77" s="401"/>
      <c r="B77" s="44"/>
      <c r="C77" s="109"/>
      <c r="D77" s="108"/>
      <c r="E77" s="108"/>
      <c r="F77" s="108"/>
    </row>
    <row r="78" spans="1:6" ht="15.75" customHeight="1">
      <c r="A78" s="400">
        <v>39</v>
      </c>
      <c r="B78" s="45"/>
      <c r="C78" s="402"/>
      <c r="D78" s="403"/>
      <c r="E78" s="403"/>
      <c r="F78" s="404"/>
    </row>
    <row r="79" spans="1:6" ht="15.75" customHeight="1" thickBot="1">
      <c r="A79" s="401"/>
      <c r="B79" s="44"/>
      <c r="C79" s="101"/>
      <c r="D79" s="101"/>
      <c r="E79" s="101"/>
      <c r="F79" s="115"/>
    </row>
    <row r="80" spans="1:6" ht="15.75" customHeight="1">
      <c r="A80" s="400">
        <v>40</v>
      </c>
      <c r="B80" s="45" t="s">
        <v>8</v>
      </c>
      <c r="C80" s="110"/>
      <c r="D80" s="103"/>
      <c r="E80" s="103"/>
      <c r="F80" s="104"/>
    </row>
    <row r="81" spans="1:6" ht="15.75" customHeight="1" thickBot="1">
      <c r="A81" s="401"/>
      <c r="B81" s="44" t="s">
        <v>8</v>
      </c>
      <c r="C81" s="114"/>
      <c r="D81" s="101"/>
      <c r="E81" s="101"/>
      <c r="F81" s="105"/>
    </row>
    <row r="82" spans="1:6" ht="15.75" customHeight="1">
      <c r="A82" s="400">
        <v>41</v>
      </c>
      <c r="B82" s="45"/>
      <c r="C82" s="110"/>
      <c r="D82" s="103"/>
      <c r="E82" s="103"/>
      <c r="F82" s="104"/>
    </row>
    <row r="83" spans="1:6" ht="15.75" customHeight="1" thickBot="1">
      <c r="A83" s="401"/>
      <c r="B83" s="44"/>
      <c r="C83" s="114"/>
      <c r="D83" s="101"/>
      <c r="E83" s="101"/>
      <c r="F83" s="105"/>
    </row>
    <row r="84" spans="1:6" ht="15.75" customHeight="1">
      <c r="A84" s="400">
        <v>42</v>
      </c>
      <c r="B84" s="45"/>
      <c r="C84" s="110"/>
      <c r="D84" s="103"/>
      <c r="E84" s="103"/>
      <c r="F84" s="104"/>
    </row>
    <row r="85" spans="1:6" ht="15.75" customHeight="1" thickBot="1">
      <c r="A85" s="401"/>
      <c r="B85" s="44"/>
      <c r="C85" s="114"/>
      <c r="D85" s="101"/>
      <c r="E85" s="101"/>
      <c r="F85" s="105"/>
    </row>
    <row r="86" spans="1:6" ht="15.75" customHeight="1">
      <c r="A86" s="400">
        <v>43</v>
      </c>
      <c r="B86" s="45"/>
      <c r="C86" s="110"/>
      <c r="D86" s="103"/>
      <c r="E86" s="103"/>
      <c r="F86" s="104"/>
    </row>
    <row r="87" spans="1:6" ht="15.75" customHeight="1" thickBot="1">
      <c r="A87" s="401"/>
      <c r="B87" s="44"/>
      <c r="C87" s="114"/>
      <c r="D87" s="101"/>
      <c r="E87" s="101"/>
      <c r="F87" s="105"/>
    </row>
    <row r="88" spans="1:6" ht="15.75" customHeight="1">
      <c r="A88" s="400">
        <v>44</v>
      </c>
      <c r="B88" s="45"/>
      <c r="C88" s="111"/>
      <c r="D88" s="111"/>
      <c r="E88" s="111"/>
      <c r="F88" s="111"/>
    </row>
    <row r="89" spans="1:6" ht="15.75" customHeight="1" thickBot="1">
      <c r="A89" s="401"/>
      <c r="B89" s="44"/>
      <c r="C89" s="111"/>
      <c r="D89" s="112"/>
      <c r="E89" s="111"/>
      <c r="F89" s="111"/>
    </row>
    <row r="90" spans="1:6" ht="15.75" customHeight="1">
      <c r="A90" s="400">
        <v>45</v>
      </c>
      <c r="B90" s="45" t="s">
        <v>8</v>
      </c>
      <c r="C90" s="111"/>
      <c r="D90" s="111"/>
      <c r="E90" s="111"/>
      <c r="F90" s="111"/>
    </row>
    <row r="91" spans="1:6" ht="15.75" customHeight="1" thickBot="1">
      <c r="A91" s="401"/>
      <c r="B91" s="44" t="s">
        <v>8</v>
      </c>
      <c r="C91" s="111"/>
      <c r="D91" s="112"/>
      <c r="E91" s="111"/>
      <c r="F91" s="111"/>
    </row>
    <row r="92" spans="1:6" ht="15.75" customHeight="1">
      <c r="A92" s="400">
        <v>46</v>
      </c>
      <c r="B92" s="45"/>
      <c r="C92" s="111"/>
      <c r="D92" s="111"/>
      <c r="E92" s="111"/>
      <c r="F92" s="111"/>
    </row>
    <row r="93" spans="1:6" ht="15.75" customHeight="1" thickBot="1">
      <c r="A93" s="401"/>
      <c r="B93" s="44"/>
      <c r="C93" s="111"/>
      <c r="D93" s="112"/>
      <c r="E93" s="111"/>
      <c r="F93" s="111"/>
    </row>
    <row r="94" spans="1:6" ht="15.75" customHeight="1">
      <c r="A94" s="400">
        <v>47</v>
      </c>
      <c r="B94" s="45"/>
      <c r="C94" s="111"/>
      <c r="D94" s="111"/>
      <c r="E94" s="111"/>
      <c r="F94" s="111"/>
    </row>
    <row r="95" spans="1:6" ht="15.75" customHeight="1" thickBot="1">
      <c r="A95" s="401"/>
      <c r="B95" s="44"/>
      <c r="C95" s="111"/>
      <c r="D95" s="112"/>
      <c r="E95" s="111"/>
      <c r="F95" s="111"/>
    </row>
    <row r="96" spans="1:6" ht="15.75" customHeight="1">
      <c r="A96" s="400">
        <v>48</v>
      </c>
      <c r="B96" s="45"/>
      <c r="C96" s="111"/>
      <c r="D96" s="111"/>
      <c r="E96" s="111"/>
      <c r="F96" s="111"/>
    </row>
    <row r="97" spans="1:6" ht="15.75" customHeight="1" thickBot="1">
      <c r="A97" s="401"/>
      <c r="B97" s="44"/>
      <c r="C97" s="119"/>
      <c r="D97" s="111"/>
      <c r="E97" s="112"/>
      <c r="F97" s="111"/>
    </row>
    <row r="98" spans="1:6" ht="15.75" customHeight="1">
      <c r="A98" s="400">
        <v>49</v>
      </c>
      <c r="B98" s="45"/>
      <c r="C98" s="111"/>
      <c r="D98" s="111"/>
      <c r="E98" s="111"/>
      <c r="F98" s="111"/>
    </row>
    <row r="99" spans="1:6" ht="15.75" customHeight="1" thickBot="1">
      <c r="A99" s="401"/>
      <c r="B99" s="44"/>
      <c r="C99" s="111"/>
      <c r="D99" s="111"/>
      <c r="E99" s="112"/>
      <c r="F99" s="111"/>
    </row>
    <row r="100" spans="1:6" ht="15.75" customHeight="1">
      <c r="A100" s="400">
        <v>50</v>
      </c>
      <c r="B100" s="45"/>
      <c r="C100" s="111"/>
      <c r="D100" s="111"/>
      <c r="E100" s="111"/>
      <c r="F100" s="111"/>
    </row>
    <row r="101" spans="1:6" ht="15.75" customHeight="1" thickBot="1">
      <c r="A101" s="401"/>
      <c r="B101" s="44"/>
      <c r="C101" s="111"/>
      <c r="D101" s="111"/>
      <c r="E101" s="112"/>
      <c r="F101" s="111"/>
    </row>
    <row r="102" spans="1:6" ht="15.75" customHeight="1">
      <c r="A102" s="400">
        <v>51</v>
      </c>
      <c r="B102" s="45"/>
      <c r="C102" s="111"/>
      <c r="D102" s="111"/>
      <c r="E102" s="111"/>
      <c r="F102" s="111"/>
    </row>
    <row r="103" spans="1:6" ht="15.75" customHeight="1" thickBot="1">
      <c r="A103" s="401"/>
      <c r="B103" s="44"/>
      <c r="C103" s="111"/>
      <c r="D103" s="111"/>
      <c r="E103" s="112"/>
      <c r="F103" s="111"/>
    </row>
    <row r="104" spans="1:6" ht="15.75" customHeight="1">
      <c r="A104" s="400">
        <v>52</v>
      </c>
      <c r="B104" s="45"/>
      <c r="C104" s="111"/>
      <c r="D104" s="111"/>
      <c r="E104" s="111"/>
      <c r="F104" s="111"/>
    </row>
    <row r="105" spans="1:6" ht="15.75" customHeight="1" thickBot="1">
      <c r="A105" s="401"/>
      <c r="B105" s="44"/>
      <c r="C105" s="112"/>
      <c r="D105" s="111"/>
      <c r="E105" s="111"/>
      <c r="F105" s="111"/>
    </row>
    <row r="106" spans="1:6" ht="15.75" customHeight="1">
      <c r="A106" s="400">
        <v>53</v>
      </c>
      <c r="B106" s="45"/>
      <c r="C106" s="111"/>
      <c r="D106" s="111"/>
      <c r="E106" s="111"/>
      <c r="F106" s="111"/>
    </row>
    <row r="107" spans="1:6" ht="15.75" customHeight="1" thickBot="1">
      <c r="A107" s="401"/>
      <c r="B107" s="44"/>
      <c r="C107" s="112"/>
      <c r="D107" s="111"/>
      <c r="E107" s="111"/>
      <c r="F107" s="111"/>
    </row>
    <row r="108" spans="1:6" ht="15.75" customHeight="1">
      <c r="A108" s="400">
        <v>54</v>
      </c>
      <c r="B108" s="45"/>
      <c r="C108" s="111"/>
      <c r="D108" s="111"/>
      <c r="E108" s="111"/>
      <c r="F108" s="111"/>
    </row>
    <row r="109" spans="1:6" ht="15.75" customHeight="1" thickBot="1">
      <c r="A109" s="401"/>
      <c r="B109" s="44"/>
      <c r="C109" s="111"/>
      <c r="D109" s="112"/>
      <c r="E109" s="111"/>
      <c r="F109" s="111"/>
    </row>
    <row r="110" spans="1:6" ht="15.75" customHeight="1">
      <c r="A110" s="400">
        <v>55</v>
      </c>
      <c r="B110" s="45"/>
      <c r="C110" s="111"/>
      <c r="D110" s="111"/>
      <c r="E110" s="111"/>
      <c r="F110" s="111"/>
    </row>
    <row r="111" spans="1:6" ht="15.75" customHeight="1" thickBot="1">
      <c r="A111" s="401"/>
      <c r="B111" s="44"/>
      <c r="C111" s="111"/>
      <c r="D111" s="112"/>
      <c r="E111" s="111"/>
      <c r="F111" s="111"/>
    </row>
    <row r="112" spans="1:6" ht="15.75" customHeight="1">
      <c r="A112" s="400">
        <v>56</v>
      </c>
      <c r="B112" s="45"/>
      <c r="C112" s="111"/>
      <c r="D112" s="111"/>
      <c r="E112" s="111"/>
      <c r="F112" s="111"/>
    </row>
    <row r="113" spans="1:6" ht="15.75" customHeight="1" thickBot="1">
      <c r="A113" s="401"/>
      <c r="B113" s="44"/>
      <c r="C113" s="111"/>
      <c r="D113" s="111"/>
      <c r="E113" s="112"/>
      <c r="F113" s="111"/>
    </row>
    <row r="114" spans="1:6" ht="15.75" customHeight="1">
      <c r="A114" s="400">
        <v>57</v>
      </c>
      <c r="B114" s="45"/>
      <c r="C114" s="111"/>
      <c r="D114" s="111"/>
      <c r="E114" s="111"/>
      <c r="F114" s="111"/>
    </row>
    <row r="115" spans="1:6" ht="15.75" customHeight="1" thickBot="1">
      <c r="A115" s="401"/>
      <c r="B115" s="44"/>
      <c r="C115" s="111"/>
      <c r="D115" s="111"/>
      <c r="E115" s="112"/>
      <c r="F115" s="111"/>
    </row>
    <row r="116" spans="1:6" ht="15.75" customHeight="1">
      <c r="A116" s="400">
        <v>58</v>
      </c>
      <c r="B116" s="45"/>
      <c r="C116" s="111"/>
      <c r="D116" s="111"/>
      <c r="E116" s="111"/>
      <c r="F116" s="111"/>
    </row>
    <row r="117" spans="1:6" ht="15.75" customHeight="1" thickBot="1">
      <c r="A117" s="401"/>
      <c r="B117" s="44"/>
      <c r="C117" s="111"/>
      <c r="D117" s="111"/>
      <c r="E117" s="111"/>
      <c r="F117" s="112"/>
    </row>
    <row r="118" spans="1:6" ht="15.75" customHeight="1">
      <c r="A118" s="400">
        <v>59</v>
      </c>
      <c r="B118" s="45" t="s">
        <v>8</v>
      </c>
      <c r="C118" s="111"/>
      <c r="D118" s="111"/>
      <c r="E118" s="111"/>
      <c r="F118" s="111"/>
    </row>
    <row r="119" spans="1:6" ht="15.75" customHeight="1" thickBot="1">
      <c r="A119" s="401"/>
      <c r="B119" s="44" t="s">
        <v>8</v>
      </c>
      <c r="C119" s="112"/>
      <c r="D119" s="111"/>
      <c r="E119" s="111"/>
      <c r="F119" s="111"/>
    </row>
    <row r="120" spans="1:6" ht="15.75" customHeight="1">
      <c r="A120" s="400">
        <v>60</v>
      </c>
      <c r="B120" s="45"/>
      <c r="C120" s="111"/>
      <c r="D120" s="111"/>
      <c r="E120" s="111"/>
      <c r="F120" s="111"/>
    </row>
    <row r="121" spans="1:6" ht="15.75" customHeight="1" thickBot="1">
      <c r="A121" s="401"/>
      <c r="B121" s="44"/>
      <c r="C121" s="112"/>
      <c r="D121" s="111"/>
      <c r="E121" s="111"/>
      <c r="F121" s="111"/>
    </row>
    <row r="122" spans="1:6" ht="15.75" customHeight="1">
      <c r="A122" s="400">
        <v>61</v>
      </c>
      <c r="B122" s="45"/>
      <c r="C122" s="111"/>
      <c r="D122" s="111"/>
      <c r="E122" s="111"/>
      <c r="F122" s="111"/>
    </row>
    <row r="123" spans="1:6" ht="15.75" customHeight="1" thickBot="1">
      <c r="A123" s="401"/>
      <c r="B123" s="44"/>
      <c r="C123" s="111"/>
      <c r="D123" s="112"/>
      <c r="E123" s="111"/>
      <c r="F123" s="111"/>
    </row>
    <row r="124" spans="1:6" ht="15.75" customHeight="1">
      <c r="A124" s="400">
        <v>62</v>
      </c>
      <c r="B124" s="45"/>
      <c r="C124" s="111"/>
      <c r="D124" s="111"/>
      <c r="E124" s="111"/>
      <c r="F124" s="111"/>
    </row>
    <row r="125" spans="1:6" ht="15.75" customHeight="1" thickBot="1">
      <c r="A125" s="401"/>
      <c r="B125" s="44"/>
      <c r="C125" s="111"/>
      <c r="D125" s="111"/>
      <c r="E125" s="112"/>
      <c r="F125" s="111"/>
    </row>
    <row r="126" spans="1:6" ht="15.75" customHeight="1">
      <c r="A126" s="400">
        <v>63</v>
      </c>
      <c r="B126" s="45"/>
      <c r="C126" s="111"/>
      <c r="D126" s="111"/>
      <c r="E126" s="111"/>
      <c r="F126" s="111"/>
    </row>
    <row r="127" spans="1:6" ht="15.75" customHeight="1" thickBot="1">
      <c r="A127" s="401"/>
      <c r="B127" s="44"/>
      <c r="C127" s="111"/>
      <c r="D127" s="111"/>
      <c r="E127" s="112"/>
      <c r="F127" s="111"/>
    </row>
    <row r="128" spans="1:6" ht="15.75" customHeight="1">
      <c r="A128" s="400">
        <v>64</v>
      </c>
      <c r="B128" s="45"/>
      <c r="C128" s="111"/>
      <c r="D128" s="111"/>
      <c r="E128" s="111"/>
      <c r="F128" s="111"/>
    </row>
    <row r="129" spans="1:6" ht="15.75" customHeight="1" thickBot="1">
      <c r="A129" s="401"/>
      <c r="B129" s="44"/>
      <c r="C129" s="111"/>
      <c r="D129" s="111"/>
      <c r="E129" s="112"/>
      <c r="F129" s="111"/>
    </row>
    <row r="130" spans="1:6" ht="15.75" customHeight="1">
      <c r="A130" s="400">
        <v>65</v>
      </c>
      <c r="B130" s="45"/>
      <c r="C130" s="111"/>
      <c r="D130" s="111"/>
      <c r="E130" s="111"/>
      <c r="F130" s="111"/>
    </row>
    <row r="131" spans="1:6" ht="15.75" customHeight="1" thickBot="1">
      <c r="A131" s="401"/>
      <c r="B131" s="44"/>
      <c r="C131" s="112"/>
      <c r="D131" s="111"/>
      <c r="E131" s="111"/>
      <c r="F131" s="111"/>
    </row>
    <row r="132" spans="1:6" ht="15.75" customHeight="1">
      <c r="A132" s="400">
        <v>66</v>
      </c>
      <c r="B132" s="45"/>
      <c r="C132" s="111"/>
      <c r="D132" s="111"/>
      <c r="E132" s="111"/>
      <c r="F132" s="111"/>
    </row>
    <row r="133" spans="1:6" ht="15.75" customHeight="1" thickBot="1">
      <c r="A133" s="401"/>
      <c r="B133" s="44"/>
      <c r="C133" s="111"/>
      <c r="D133" s="111"/>
      <c r="E133" s="111"/>
      <c r="F133" s="120"/>
    </row>
    <row r="134" spans="1:6" ht="15.75" customHeight="1">
      <c r="A134" s="400">
        <v>67</v>
      </c>
      <c r="B134" s="45" t="s">
        <v>8</v>
      </c>
      <c r="C134" s="111"/>
      <c r="D134" s="111"/>
      <c r="E134" s="111"/>
      <c r="F134" s="111"/>
    </row>
    <row r="135" spans="1:6" ht="15.75" customHeight="1" thickBot="1">
      <c r="A135" s="401"/>
      <c r="B135" s="44" t="s">
        <v>8</v>
      </c>
      <c r="C135" s="111"/>
      <c r="D135" s="119"/>
      <c r="E135" s="111"/>
      <c r="F135" s="120"/>
    </row>
    <row r="136" spans="1:6" ht="15.75" customHeight="1">
      <c r="A136" s="400">
        <v>68</v>
      </c>
      <c r="B136" s="45"/>
      <c r="C136" s="111"/>
      <c r="D136" s="111"/>
      <c r="E136" s="111"/>
      <c r="F136" s="111"/>
    </row>
    <row r="137" spans="1:6" ht="15.75" customHeight="1" thickBot="1">
      <c r="A137" s="401"/>
      <c r="B137" s="44"/>
      <c r="C137" s="111"/>
      <c r="D137" s="119"/>
      <c r="E137" s="111"/>
      <c r="F137" s="120"/>
    </row>
    <row r="138" spans="1:6" ht="15.75" customHeight="1">
      <c r="A138" s="400">
        <v>69</v>
      </c>
      <c r="B138" s="45" t="s">
        <v>8</v>
      </c>
      <c r="C138" s="111"/>
      <c r="D138" s="111"/>
      <c r="E138" s="111"/>
      <c r="F138" s="111"/>
    </row>
    <row r="139" spans="1:6" ht="15.75" customHeight="1" thickBot="1">
      <c r="A139" s="401"/>
      <c r="B139" s="44" t="s">
        <v>8</v>
      </c>
      <c r="C139" s="111"/>
      <c r="D139" s="120"/>
      <c r="E139" s="111"/>
      <c r="F139" s="111"/>
    </row>
    <row r="140" spans="1:6" ht="15.75" customHeight="1">
      <c r="A140" s="400">
        <v>70</v>
      </c>
      <c r="B140" s="45"/>
      <c r="C140" s="111"/>
      <c r="D140" s="111"/>
      <c r="E140" s="111"/>
      <c r="F140" s="111"/>
    </row>
    <row r="141" spans="1:6" ht="15.75" customHeight="1" thickBot="1">
      <c r="A141" s="401"/>
      <c r="B141" s="44"/>
      <c r="C141" s="111"/>
      <c r="D141" s="111"/>
      <c r="E141" s="120"/>
      <c r="F141" s="111"/>
    </row>
    <row r="142" spans="1:6" ht="15.75" customHeight="1">
      <c r="A142" s="400">
        <v>71</v>
      </c>
      <c r="B142" s="45" t="s">
        <v>8</v>
      </c>
      <c r="C142" s="111"/>
      <c r="D142" s="111"/>
      <c r="E142" s="111"/>
      <c r="F142" s="111"/>
    </row>
    <row r="143" spans="1:6" ht="15.75" customHeight="1" thickBot="1">
      <c r="A143" s="401"/>
      <c r="B143" s="44" t="s">
        <v>8</v>
      </c>
      <c r="C143" s="120"/>
      <c r="D143" s="111"/>
      <c r="E143" s="111"/>
      <c r="F143" s="111"/>
    </row>
    <row r="144" spans="1:6" ht="15.75" customHeight="1">
      <c r="A144" s="400">
        <v>72</v>
      </c>
      <c r="B144" s="45" t="s">
        <v>8</v>
      </c>
      <c r="C144" s="111"/>
      <c r="D144" s="111"/>
      <c r="E144" s="111"/>
      <c r="F144" s="111"/>
    </row>
    <row r="145" spans="1:6" ht="15.75" customHeight="1" thickBot="1">
      <c r="A145" s="401"/>
      <c r="B145" s="44" t="s">
        <v>8</v>
      </c>
      <c r="C145" s="120"/>
      <c r="D145" s="111"/>
      <c r="E145" s="111"/>
      <c r="F145" s="111"/>
    </row>
    <row r="146" spans="1:6" ht="15.75" customHeight="1">
      <c r="A146" s="400">
        <v>73</v>
      </c>
      <c r="B146" s="45" t="s">
        <v>8</v>
      </c>
      <c r="C146" s="111"/>
      <c r="D146" s="111"/>
      <c r="E146" s="111"/>
      <c r="F146" s="111"/>
    </row>
    <row r="147" spans="1:6" ht="15.75" customHeight="1" thickBot="1">
      <c r="A147" s="401"/>
      <c r="B147" s="44" t="s">
        <v>8</v>
      </c>
      <c r="C147" s="111"/>
      <c r="D147" s="111"/>
      <c r="E147" s="111"/>
      <c r="F147" s="120"/>
    </row>
    <row r="148" spans="1:6" ht="15.75" customHeight="1">
      <c r="A148" s="400">
        <v>74</v>
      </c>
      <c r="B148" s="45" t="s">
        <v>8</v>
      </c>
      <c r="C148" s="111"/>
      <c r="D148" s="111"/>
      <c r="E148" s="111"/>
      <c r="F148" s="111"/>
    </row>
    <row r="149" spans="1:6" ht="15.75" customHeight="1" thickBot="1">
      <c r="A149" s="401"/>
      <c r="B149" s="44" t="s">
        <v>8</v>
      </c>
      <c r="C149" s="111"/>
      <c r="D149" s="120"/>
      <c r="E149" s="111"/>
      <c r="F149" s="111"/>
    </row>
    <row r="150" spans="1:6" ht="15.75" customHeight="1">
      <c r="A150" s="400">
        <v>75</v>
      </c>
      <c r="B150" s="45" t="s">
        <v>8</v>
      </c>
      <c r="C150" s="111"/>
      <c r="D150" s="111"/>
      <c r="E150" s="111"/>
      <c r="F150" s="111"/>
    </row>
    <row r="151" spans="1:6" ht="15.75" customHeight="1" thickBot="1">
      <c r="A151" s="401"/>
      <c r="B151" s="44" t="s">
        <v>8</v>
      </c>
      <c r="C151" s="111"/>
      <c r="D151" s="111"/>
      <c r="E151" s="120"/>
      <c r="F151" s="111"/>
    </row>
    <row r="152" spans="1:6" ht="15.75" customHeight="1">
      <c r="A152" s="400">
        <v>76</v>
      </c>
      <c r="B152" s="45" t="s">
        <v>8</v>
      </c>
      <c r="C152" s="111"/>
      <c r="D152" s="111"/>
      <c r="E152" s="111"/>
      <c r="F152" s="111"/>
    </row>
    <row r="153" spans="1:6" ht="15.75" customHeight="1" thickBot="1">
      <c r="A153" s="401"/>
      <c r="B153" s="44" t="s">
        <v>8</v>
      </c>
      <c r="C153" s="120"/>
      <c r="D153" s="111"/>
      <c r="E153" s="111"/>
      <c r="F153" s="111"/>
    </row>
    <row r="154" spans="1:6" ht="15.75" customHeight="1">
      <c r="A154" s="400">
        <v>77</v>
      </c>
      <c r="B154" s="45"/>
      <c r="C154" s="111"/>
      <c r="D154" s="111"/>
      <c r="E154" s="111"/>
      <c r="F154" s="111"/>
    </row>
    <row r="155" spans="1:6" ht="15.75" customHeight="1" thickBot="1">
      <c r="A155" s="401"/>
      <c r="B155" s="44"/>
      <c r="C155" s="120"/>
      <c r="D155" s="111"/>
      <c r="E155" s="111"/>
      <c r="F155" s="111"/>
    </row>
    <row r="156" spans="1:6" ht="15.75" customHeight="1">
      <c r="A156" s="400">
        <v>78</v>
      </c>
      <c r="B156" s="45" t="s">
        <v>8</v>
      </c>
      <c r="C156" s="111"/>
      <c r="D156" s="111"/>
      <c r="E156" s="111"/>
      <c r="F156" s="111"/>
    </row>
    <row r="157" spans="1:6" ht="15.75" customHeight="1" thickBot="1">
      <c r="A157" s="401"/>
      <c r="B157" s="44" t="s">
        <v>8</v>
      </c>
      <c r="C157" s="111"/>
      <c r="D157" s="120"/>
      <c r="E157" s="111"/>
      <c r="F157" s="111"/>
    </row>
    <row r="158" spans="1:6" ht="15.75" customHeight="1">
      <c r="A158" s="400">
        <v>79</v>
      </c>
      <c r="B158" s="45"/>
      <c r="C158" s="111"/>
      <c r="D158" s="111"/>
      <c r="E158" s="111"/>
      <c r="F158" s="111"/>
    </row>
    <row r="159" spans="1:6" ht="15.75" customHeight="1">
      <c r="A159" s="409"/>
      <c r="B159" s="78"/>
      <c r="C159" s="120"/>
      <c r="D159" s="111"/>
      <c r="E159" s="111"/>
      <c r="F159" s="111"/>
    </row>
    <row r="160" spans="1:6" ht="15.75" customHeight="1">
      <c r="A160" s="410">
        <v>80</v>
      </c>
      <c r="B160" s="79" t="s">
        <v>8</v>
      </c>
      <c r="C160" s="111"/>
      <c r="D160" s="111"/>
      <c r="E160" s="111"/>
      <c r="F160" s="111"/>
    </row>
    <row r="161" spans="1:6" ht="15.75" customHeight="1">
      <c r="A161" s="410"/>
      <c r="B161" s="79" t="s">
        <v>8</v>
      </c>
      <c r="C161" s="119"/>
      <c r="D161" s="120"/>
      <c r="E161" s="111"/>
      <c r="F161" s="111"/>
    </row>
    <row r="162" spans="1:6" ht="15.75" customHeight="1">
      <c r="A162" s="409">
        <v>81</v>
      </c>
      <c r="B162" s="43" t="s">
        <v>8</v>
      </c>
      <c r="C162" s="111"/>
      <c r="D162" s="111"/>
      <c r="E162" s="111"/>
      <c r="F162" s="111"/>
    </row>
    <row r="163" spans="1:6" ht="15.75" customHeight="1" thickBot="1">
      <c r="A163" s="401"/>
      <c r="B163" s="44" t="s">
        <v>8</v>
      </c>
      <c r="C163" s="111"/>
      <c r="D163" s="111"/>
      <c r="E163" s="120"/>
      <c r="F163" s="111"/>
    </row>
    <row r="164" spans="1:6" ht="15.75" customHeight="1">
      <c r="A164" s="400">
        <v>82</v>
      </c>
      <c r="B164" s="45" t="s">
        <v>8</v>
      </c>
      <c r="C164" s="111"/>
      <c r="D164" s="111"/>
      <c r="E164" s="111"/>
      <c r="F164" s="111"/>
    </row>
    <row r="165" spans="1:6" ht="15.75" customHeight="1" thickBot="1">
      <c r="A165" s="401"/>
      <c r="B165" s="44" t="s">
        <v>8</v>
      </c>
      <c r="C165" s="111"/>
      <c r="D165" s="111"/>
      <c r="E165" s="120"/>
      <c r="F165" s="111"/>
    </row>
    <row r="166" spans="1:6" ht="39" customHeight="1">
      <c r="A166" s="400">
        <v>83</v>
      </c>
      <c r="B166" s="45" t="s">
        <v>8</v>
      </c>
      <c r="C166" s="111"/>
      <c r="D166" s="111"/>
      <c r="E166" s="111"/>
      <c r="F166" s="111"/>
    </row>
    <row r="167" spans="1:6" ht="15.75" customHeight="1" thickBot="1">
      <c r="A167" s="401"/>
      <c r="B167" s="44" t="s">
        <v>8</v>
      </c>
      <c r="C167" s="120"/>
      <c r="D167" s="111"/>
      <c r="E167" s="111"/>
      <c r="F167" s="111"/>
    </row>
    <row r="168" spans="1:6" ht="34.5" customHeight="1">
      <c r="A168" s="400">
        <v>84</v>
      </c>
      <c r="B168" s="45" t="s">
        <v>8</v>
      </c>
      <c r="C168" s="111"/>
      <c r="D168" s="111"/>
      <c r="E168" s="111"/>
      <c r="F168" s="111"/>
    </row>
    <row r="169" spans="1:6" ht="15.75" customHeight="1" thickBot="1">
      <c r="A169" s="401"/>
      <c r="B169" s="44" t="s">
        <v>8</v>
      </c>
      <c r="C169" s="120"/>
      <c r="D169" s="111"/>
      <c r="E169" s="111"/>
      <c r="F169" s="111"/>
    </row>
    <row r="170" spans="1:6" ht="39" customHeight="1">
      <c r="A170" s="400">
        <v>85</v>
      </c>
      <c r="B170" s="45" t="s">
        <v>8</v>
      </c>
      <c r="C170" s="111"/>
      <c r="D170" s="111"/>
      <c r="E170" s="111"/>
      <c r="F170" s="111"/>
    </row>
    <row r="171" spans="1:6" ht="15.75" customHeight="1" thickBot="1">
      <c r="A171" s="401"/>
      <c r="B171" s="44" t="s">
        <v>8</v>
      </c>
      <c r="C171" s="111"/>
      <c r="D171" s="138"/>
      <c r="E171" s="111"/>
      <c r="F171" s="111"/>
    </row>
    <row r="172" spans="1:6" ht="38.25" customHeight="1">
      <c r="A172" s="400">
        <v>86</v>
      </c>
      <c r="B172" s="45" t="s">
        <v>8</v>
      </c>
      <c r="C172" s="111"/>
      <c r="D172" s="111"/>
      <c r="E172" s="111"/>
      <c r="F172" s="111"/>
    </row>
    <row r="173" spans="1:6" ht="15.75" customHeight="1" thickBot="1">
      <c r="A173" s="401"/>
      <c r="B173" s="44" t="s">
        <v>8</v>
      </c>
      <c r="C173" s="111"/>
      <c r="D173" s="111"/>
      <c r="E173" s="138"/>
      <c r="F173" s="111"/>
    </row>
    <row r="174" spans="1:6" ht="15.75" customHeight="1">
      <c r="A174" s="400">
        <v>87</v>
      </c>
      <c r="B174" s="45"/>
      <c r="C174" s="111"/>
      <c r="D174" s="111"/>
      <c r="E174" s="111"/>
      <c r="F174" s="111"/>
    </row>
    <row r="175" spans="1:6" ht="15.75" customHeight="1" thickBot="1">
      <c r="A175" s="401"/>
      <c r="B175" s="44"/>
      <c r="C175" s="111"/>
      <c r="D175" s="111"/>
      <c r="E175" s="111"/>
      <c r="F175" s="111"/>
    </row>
    <row r="176" spans="1:6" ht="15.75" customHeight="1">
      <c r="A176" s="400">
        <v>88</v>
      </c>
      <c r="B176" s="45"/>
      <c r="C176" s="111"/>
      <c r="D176" s="111"/>
      <c r="E176" s="111"/>
      <c r="F176" s="111"/>
    </row>
    <row r="177" spans="1:6" ht="15.75" customHeight="1" thickBot="1">
      <c r="A177" s="401"/>
      <c r="B177" s="44"/>
      <c r="C177" s="111"/>
      <c r="D177" s="111"/>
      <c r="E177" s="111"/>
      <c r="F177" s="111"/>
    </row>
    <row r="178" spans="1:6" ht="15.75" customHeight="1">
      <c r="A178" s="400">
        <v>89</v>
      </c>
      <c r="B178" s="45"/>
      <c r="C178" s="111"/>
      <c r="D178" s="111"/>
      <c r="E178" s="111"/>
      <c r="F178" s="111"/>
    </row>
    <row r="179" spans="1:6" ht="15.75" customHeight="1" thickBot="1">
      <c r="A179" s="401"/>
      <c r="B179" s="44"/>
      <c r="C179" s="111"/>
      <c r="D179" s="111"/>
      <c r="E179" s="111"/>
      <c r="F179" s="111"/>
    </row>
    <row r="180" spans="1:6" ht="15.75" customHeight="1">
      <c r="A180" s="400">
        <v>90</v>
      </c>
      <c r="B180" s="45"/>
      <c r="C180" s="111"/>
      <c r="D180" s="111"/>
      <c r="E180" s="111"/>
      <c r="F180" s="111"/>
    </row>
    <row r="181" spans="1:6" ht="15.75" customHeight="1" thickBot="1">
      <c r="A181" s="401"/>
      <c r="B181" s="44"/>
      <c r="C181" s="111"/>
      <c r="D181" s="111"/>
      <c r="E181" s="111"/>
      <c r="F181" s="111"/>
    </row>
    <row r="182" spans="1:6" ht="15.75" customHeight="1">
      <c r="A182" s="400">
        <v>91</v>
      </c>
      <c r="B182" s="45"/>
      <c r="C182" s="111"/>
      <c r="D182" s="111"/>
      <c r="E182" s="111"/>
      <c r="F182" s="111"/>
    </row>
    <row r="183" spans="1:6" ht="15.75" customHeight="1" thickBot="1">
      <c r="A183" s="401"/>
      <c r="B183" s="44"/>
      <c r="C183" s="111"/>
      <c r="D183" s="111"/>
      <c r="E183" s="111"/>
      <c r="F183" s="111"/>
    </row>
    <row r="184" spans="1:6" ht="15.75" customHeight="1">
      <c r="A184" s="400">
        <v>92</v>
      </c>
      <c r="B184" s="45"/>
      <c r="C184" s="111"/>
      <c r="D184" s="111"/>
      <c r="E184" s="111"/>
      <c r="F184" s="111"/>
    </row>
    <row r="185" spans="1:6" ht="15.75" customHeight="1" thickBot="1">
      <c r="A185" s="401"/>
      <c r="B185" s="44"/>
      <c r="C185" s="111"/>
      <c r="D185" s="111"/>
      <c r="E185" s="111"/>
      <c r="F185" s="111"/>
    </row>
    <row r="186" spans="1:6" ht="15.75" customHeight="1">
      <c r="A186" s="400">
        <v>93</v>
      </c>
      <c r="B186" s="45"/>
      <c r="C186" s="111"/>
      <c r="D186" s="111"/>
      <c r="E186" s="111"/>
      <c r="F186" s="111"/>
    </row>
    <row r="187" spans="1:6" ht="15.75" customHeight="1" thickBot="1">
      <c r="A187" s="401"/>
      <c r="B187" s="44"/>
      <c r="C187" s="111"/>
      <c r="D187" s="111"/>
      <c r="E187" s="111"/>
      <c r="F187" s="111"/>
    </row>
    <row r="188" spans="1:6" ht="15.75" customHeight="1">
      <c r="A188" s="400">
        <v>94</v>
      </c>
      <c r="B188" s="45"/>
      <c r="C188" s="111"/>
      <c r="D188" s="111"/>
      <c r="E188" s="111"/>
      <c r="F188" s="111"/>
    </row>
    <row r="189" spans="1:6" ht="15.75" customHeight="1" thickBot="1">
      <c r="A189" s="401"/>
      <c r="B189" s="44"/>
      <c r="C189" s="111"/>
      <c r="D189" s="111"/>
      <c r="E189" s="111"/>
      <c r="F189" s="111"/>
    </row>
    <row r="190" spans="1:6" ht="15.75" customHeight="1">
      <c r="A190" s="400">
        <v>95</v>
      </c>
      <c r="B190" s="45"/>
      <c r="C190" s="111"/>
      <c r="D190" s="111"/>
      <c r="E190" s="111"/>
      <c r="F190" s="111"/>
    </row>
    <row r="191" spans="1:6" ht="15.75" customHeight="1" thickBot="1">
      <c r="A191" s="401"/>
      <c r="B191" s="44"/>
      <c r="C191" s="111"/>
      <c r="D191" s="111"/>
      <c r="E191" s="111"/>
      <c r="F191" s="111"/>
    </row>
    <row r="192" spans="1:6" ht="15.75" customHeight="1">
      <c r="A192" s="400">
        <v>96</v>
      </c>
      <c r="B192" s="45"/>
      <c r="C192" s="111"/>
      <c r="D192" s="111"/>
      <c r="E192" s="111"/>
      <c r="F192" s="111"/>
    </row>
    <row r="193" spans="1:6" ht="15.75" customHeight="1" thickBot="1">
      <c r="A193" s="401"/>
      <c r="B193" s="44"/>
      <c r="C193" s="111"/>
      <c r="D193" s="111"/>
      <c r="E193" s="111"/>
      <c r="F193" s="111"/>
    </row>
    <row r="194" spans="1:6" ht="15.75" customHeight="1">
      <c r="A194" s="400">
        <v>97</v>
      </c>
      <c r="B194" s="45"/>
      <c r="C194" s="111"/>
      <c r="D194" s="111"/>
      <c r="E194" s="111"/>
      <c r="F194" s="111"/>
    </row>
    <row r="195" spans="1:6" ht="15.75" customHeight="1" thickBot="1">
      <c r="A195" s="401"/>
      <c r="B195" s="44"/>
      <c r="C195" s="111"/>
      <c r="D195" s="111"/>
      <c r="E195" s="111"/>
      <c r="F195" s="111"/>
    </row>
    <row r="196" spans="1:6" ht="15.75" customHeight="1">
      <c r="A196" s="400">
        <v>98</v>
      </c>
      <c r="B196" s="45"/>
      <c r="C196" s="111"/>
      <c r="D196" s="111"/>
      <c r="E196" s="111"/>
      <c r="F196" s="111"/>
    </row>
    <row r="197" spans="1:6" ht="15.75" customHeight="1" thickBot="1">
      <c r="A197" s="401"/>
      <c r="B197" s="44"/>
      <c r="C197" s="111"/>
      <c r="D197" s="111"/>
      <c r="E197" s="111"/>
      <c r="F197" s="111"/>
    </row>
    <row r="198" spans="1:6" ht="15.75" customHeight="1">
      <c r="A198" s="400">
        <v>99</v>
      </c>
      <c r="B198" s="45"/>
      <c r="C198" s="111"/>
      <c r="D198" s="111"/>
      <c r="E198" s="111"/>
      <c r="F198" s="111"/>
    </row>
    <row r="199" spans="1:6" ht="15.75" customHeight="1" thickBot="1">
      <c r="A199" s="401"/>
      <c r="B199" s="44"/>
      <c r="C199" s="111"/>
      <c r="D199" s="111"/>
      <c r="E199" s="111"/>
      <c r="F199" s="111"/>
    </row>
    <row r="200" spans="1:6" ht="15.75" customHeight="1">
      <c r="A200" s="400">
        <v>100</v>
      </c>
      <c r="B200" s="45"/>
      <c r="C200" s="135"/>
      <c r="D200" s="135"/>
      <c r="E200" s="135"/>
      <c r="F200" s="135"/>
    </row>
    <row r="201" spans="1:6" ht="15.75" customHeight="1" thickBot="1">
      <c r="A201" s="401"/>
      <c r="B201" s="44"/>
      <c r="C201" s="111"/>
      <c r="D201" s="111"/>
      <c r="E201" s="135"/>
      <c r="F201" s="135"/>
    </row>
    <row r="202" spans="1:6" ht="15.75" customHeight="1">
      <c r="A202" s="400">
        <v>101</v>
      </c>
      <c r="B202" s="45"/>
      <c r="C202" s="135"/>
      <c r="D202" s="135"/>
      <c r="E202" s="135"/>
      <c r="F202" s="135"/>
    </row>
    <row r="203" spans="1:6" ht="15.75" customHeight="1" thickBot="1">
      <c r="A203" s="401"/>
      <c r="B203" s="44"/>
      <c r="C203" s="135"/>
      <c r="D203" s="135"/>
      <c r="E203" s="135"/>
      <c r="F203" s="135"/>
    </row>
    <row r="204" spans="1:6" ht="15.75" customHeight="1">
      <c r="A204" s="400">
        <v>102</v>
      </c>
      <c r="B204" s="45"/>
      <c r="C204" s="135"/>
      <c r="D204" s="135"/>
      <c r="E204" s="135"/>
      <c r="F204" s="135"/>
    </row>
    <row r="205" spans="1:6" ht="15.75" customHeight="1" thickBot="1">
      <c r="A205" s="401"/>
      <c r="B205" s="44"/>
      <c r="C205" s="135"/>
      <c r="D205" s="135"/>
      <c r="E205" s="135"/>
      <c r="F205" s="135"/>
    </row>
    <row r="206" spans="1:6" ht="15.75" customHeight="1">
      <c r="A206" s="400">
        <v>103</v>
      </c>
      <c r="B206" s="45"/>
      <c r="C206" s="135"/>
      <c r="D206" s="135"/>
      <c r="E206" s="135"/>
      <c r="F206" s="135"/>
    </row>
    <row r="207" spans="1:6" ht="15.75" customHeight="1" thickBot="1">
      <c r="A207" s="401"/>
      <c r="B207" s="44"/>
      <c r="C207" s="135"/>
      <c r="D207" s="135"/>
      <c r="E207" s="135"/>
      <c r="F207" s="135"/>
    </row>
    <row r="208" spans="1:6" ht="15.75" customHeight="1">
      <c r="A208" s="400">
        <v>104</v>
      </c>
      <c r="B208" s="45"/>
      <c r="C208" s="135"/>
      <c r="D208" s="135"/>
      <c r="E208" s="135"/>
      <c r="F208" s="135"/>
    </row>
    <row r="209" spans="1:6" ht="13.5" thickBot="1">
      <c r="A209" s="401"/>
      <c r="B209" s="44"/>
      <c r="C209" s="135"/>
      <c r="D209" s="135"/>
      <c r="E209" s="135"/>
      <c r="F209" s="135"/>
    </row>
    <row r="210" spans="1:6" ht="12.75">
      <c r="A210" s="400">
        <v>105</v>
      </c>
      <c r="B210" s="45"/>
      <c r="C210" s="135"/>
      <c r="D210" s="135"/>
      <c r="E210" s="135"/>
      <c r="F210" s="135"/>
    </row>
    <row r="211" spans="1:6" ht="13.5" thickBot="1">
      <c r="A211" s="401"/>
      <c r="B211" s="44"/>
      <c r="C211" s="135"/>
      <c r="D211" s="135"/>
      <c r="E211" s="135"/>
      <c r="F211" s="135"/>
    </row>
    <row r="212" spans="1:6" ht="12.75">
      <c r="A212" s="400">
        <v>106</v>
      </c>
      <c r="B212" s="45"/>
      <c r="C212" s="135"/>
      <c r="D212" s="135"/>
      <c r="E212" s="135"/>
      <c r="F212" s="135"/>
    </row>
    <row r="213" spans="1:6" ht="13.5" thickBot="1">
      <c r="A213" s="401"/>
      <c r="B213" s="44"/>
      <c r="C213" s="135"/>
      <c r="D213" s="135"/>
      <c r="E213" s="135"/>
      <c r="F213" s="135"/>
    </row>
    <row r="214" spans="1:6" ht="12.75">
      <c r="A214" s="400">
        <v>107</v>
      </c>
      <c r="B214" s="45"/>
      <c r="C214" s="135"/>
      <c r="D214" s="135"/>
      <c r="E214" s="135"/>
      <c r="F214" s="135"/>
    </row>
    <row r="215" spans="1:6" ht="13.5" thickBot="1">
      <c r="A215" s="401"/>
      <c r="B215" s="44"/>
      <c r="C215" s="135"/>
      <c r="D215" s="135"/>
      <c r="E215" s="135"/>
      <c r="F215" s="135"/>
    </row>
    <row r="216" spans="1:6" ht="12.75">
      <c r="A216" s="400">
        <v>108</v>
      </c>
      <c r="B216" s="45"/>
      <c r="C216" s="135"/>
      <c r="D216" s="135"/>
      <c r="E216" s="135"/>
      <c r="F216" s="135"/>
    </row>
    <row r="217" spans="1:6" ht="13.5" thickBot="1">
      <c r="A217" s="401"/>
      <c r="B217" s="44"/>
      <c r="C217" s="135"/>
      <c r="D217" s="135"/>
      <c r="E217" s="135"/>
      <c r="F217" s="135"/>
    </row>
    <row r="218" spans="1:6" ht="12.75">
      <c r="A218" s="400">
        <v>109</v>
      </c>
      <c r="B218" s="45"/>
      <c r="C218" s="135"/>
      <c r="D218" s="135"/>
      <c r="E218" s="135"/>
      <c r="F218" s="135"/>
    </row>
    <row r="219" spans="1:6" ht="13.5" thickBot="1">
      <c r="A219" s="401"/>
      <c r="B219" s="44"/>
      <c r="C219" s="135"/>
      <c r="D219" s="135"/>
      <c r="E219" s="135"/>
      <c r="F219" s="135"/>
    </row>
    <row r="220" spans="1:6" ht="12.75">
      <c r="A220" s="400">
        <v>110</v>
      </c>
      <c r="B220" s="45"/>
      <c r="C220" s="135"/>
      <c r="D220" s="135"/>
      <c r="E220" s="135"/>
      <c r="F220" s="135"/>
    </row>
    <row r="221" spans="1:6" ht="13.5" thickBot="1">
      <c r="A221" s="401"/>
      <c r="B221" s="44"/>
      <c r="C221" s="135"/>
      <c r="D221" s="135"/>
      <c r="E221" s="135"/>
      <c r="F221" s="135"/>
    </row>
    <row r="222" spans="1:6" ht="12.75">
      <c r="A222" s="400">
        <v>111</v>
      </c>
      <c r="B222" s="45"/>
      <c r="C222" s="81"/>
      <c r="D222" s="81"/>
      <c r="E222" s="81"/>
      <c r="F222" s="81"/>
    </row>
    <row r="223" spans="1:6" ht="13.5" thickBot="1">
      <c r="A223" s="401"/>
      <c r="B223" s="44"/>
      <c r="C223" s="81"/>
      <c r="D223" s="81"/>
      <c r="E223" s="81"/>
      <c r="F223" s="81"/>
    </row>
    <row r="224" spans="1:6" ht="12.75">
      <c r="A224" s="400">
        <v>112</v>
      </c>
      <c r="B224" s="45"/>
      <c r="C224" s="81"/>
      <c r="D224" s="81"/>
      <c r="E224" s="81"/>
      <c r="F224" s="81"/>
    </row>
    <row r="225" spans="1:6" ht="13.5" thickBot="1">
      <c r="A225" s="401"/>
      <c r="B225" s="44"/>
      <c r="C225" s="81"/>
      <c r="D225" s="81"/>
      <c r="E225" s="81"/>
      <c r="F225" s="81"/>
    </row>
    <row r="226" spans="1:6" ht="12.75">
      <c r="A226" s="400">
        <v>113</v>
      </c>
      <c r="B226" s="45"/>
      <c r="C226" s="81"/>
      <c r="D226" s="81"/>
      <c r="E226" s="81"/>
      <c r="F226" s="81"/>
    </row>
    <row r="227" spans="1:6" ht="13.5" thickBot="1">
      <c r="A227" s="401"/>
      <c r="B227" s="44"/>
      <c r="C227" s="81"/>
      <c r="D227" s="81"/>
      <c r="E227" s="81"/>
      <c r="F227" s="81"/>
    </row>
    <row r="228" spans="1:6" ht="12.75">
      <c r="A228" s="400">
        <v>114</v>
      </c>
      <c r="B228" s="45"/>
      <c r="C228" s="81"/>
      <c r="D228" s="81"/>
      <c r="E228" s="81"/>
      <c r="F228" s="81"/>
    </row>
    <row r="229" spans="1:6" ht="13.5" thickBot="1">
      <c r="A229" s="401"/>
      <c r="B229" s="44"/>
      <c r="C229" s="81"/>
      <c r="D229" s="81"/>
      <c r="E229" s="81"/>
      <c r="F229" s="81"/>
    </row>
    <row r="230" spans="1:6" ht="12.75">
      <c r="A230" s="400">
        <v>115</v>
      </c>
      <c r="B230" s="45"/>
      <c r="C230" s="81"/>
      <c r="D230" s="81"/>
      <c r="E230" s="81"/>
      <c r="F230" s="81"/>
    </row>
    <row r="231" spans="1:6" ht="13.5" thickBot="1">
      <c r="A231" s="401"/>
      <c r="B231" s="44"/>
      <c r="C231" s="81"/>
      <c r="D231" s="81"/>
      <c r="E231" s="81"/>
      <c r="F231" s="81"/>
    </row>
    <row r="232" spans="1:6" ht="12.75">
      <c r="A232" s="400">
        <v>116</v>
      </c>
      <c r="B232" s="45"/>
      <c r="C232" s="81"/>
      <c r="D232" s="81"/>
      <c r="E232" s="81"/>
      <c r="F232" s="81"/>
    </row>
    <row r="233" spans="1:6" ht="13.5" thickBot="1">
      <c r="A233" s="401"/>
      <c r="B233" s="44"/>
      <c r="C233" s="81"/>
      <c r="D233" s="81"/>
      <c r="E233" s="95"/>
      <c r="F233" s="81"/>
    </row>
    <row r="234" spans="1:6" ht="12.75">
      <c r="A234" s="400">
        <v>117</v>
      </c>
      <c r="B234" s="45"/>
      <c r="C234" s="81"/>
      <c r="D234" s="81"/>
      <c r="E234" s="81"/>
      <c r="F234" s="81"/>
    </row>
    <row r="235" spans="1:6" ht="13.5" thickBot="1">
      <c r="A235" s="401"/>
      <c r="B235" s="44"/>
      <c r="C235" s="81"/>
      <c r="D235" s="95"/>
      <c r="E235" s="81"/>
      <c r="F235" s="81"/>
    </row>
    <row r="236" spans="1:6" ht="12.75">
      <c r="A236" s="400">
        <v>118</v>
      </c>
      <c r="B236" s="45"/>
      <c r="C236" s="81"/>
      <c r="D236" s="81"/>
      <c r="E236" s="81"/>
      <c r="F236" s="81"/>
    </row>
    <row r="237" spans="1:6" ht="13.5" thickBot="1">
      <c r="A237" s="401"/>
      <c r="B237" s="44"/>
      <c r="C237" s="95"/>
      <c r="D237" s="81"/>
      <c r="E237" s="81"/>
      <c r="F237" s="81"/>
    </row>
    <row r="238" spans="1:6" ht="12.75">
      <c r="A238" s="400">
        <v>119</v>
      </c>
      <c r="B238" s="45"/>
      <c r="C238" s="82"/>
      <c r="D238" s="82"/>
      <c r="E238" s="82"/>
      <c r="F238" s="82"/>
    </row>
    <row r="239" spans="1:6" ht="13.5" thickBot="1">
      <c r="A239" s="401"/>
      <c r="B239" s="44"/>
      <c r="C239" s="82"/>
      <c r="D239" s="82"/>
      <c r="E239" s="82"/>
      <c r="F239" s="96"/>
    </row>
    <row r="240" spans="1:6" ht="12.75">
      <c r="A240" s="400">
        <v>120</v>
      </c>
      <c r="B240" s="45"/>
      <c r="C240" s="81"/>
      <c r="D240" s="81"/>
      <c r="E240" s="81"/>
      <c r="F240" s="81"/>
    </row>
    <row r="241" spans="1:6" ht="13.5" thickBot="1">
      <c r="A241" s="401"/>
      <c r="B241" s="44"/>
      <c r="C241" s="81"/>
      <c r="D241" s="95"/>
      <c r="E241" s="81"/>
      <c r="F241" s="81"/>
    </row>
    <row r="242" spans="1:6" ht="12.75">
      <c r="A242" s="400">
        <v>121</v>
      </c>
      <c r="B242" s="45"/>
      <c r="C242" s="82"/>
      <c r="D242" s="82"/>
      <c r="E242" s="82"/>
      <c r="F242" s="82"/>
    </row>
    <row r="243" spans="1:6" ht="13.5" thickBot="1">
      <c r="A243" s="401"/>
      <c r="B243" s="44"/>
      <c r="C243" s="96"/>
      <c r="D243" s="82"/>
      <c r="E243" s="82"/>
      <c r="F243" s="82"/>
    </row>
    <row r="244" spans="1:6" ht="12.75">
      <c r="A244" s="400">
        <v>122</v>
      </c>
      <c r="B244" s="45"/>
      <c r="C244" s="82"/>
      <c r="D244" s="82"/>
      <c r="E244" s="82"/>
      <c r="F244" s="82"/>
    </row>
    <row r="245" spans="1:6" ht="13.5" thickBot="1">
      <c r="A245" s="401"/>
      <c r="B245" s="44"/>
      <c r="C245" s="96"/>
      <c r="D245" s="82"/>
      <c r="E245" s="82"/>
      <c r="F245" s="82"/>
    </row>
    <row r="246" spans="1:6" ht="12.75">
      <c r="A246" s="400">
        <v>123</v>
      </c>
      <c r="B246" s="45"/>
      <c r="C246" s="82"/>
      <c r="D246" s="82"/>
      <c r="E246" s="82"/>
      <c r="F246" s="82"/>
    </row>
    <row r="247" spans="1:6" ht="13.5" thickBot="1">
      <c r="A247" s="401"/>
      <c r="B247" s="44"/>
      <c r="C247" s="82"/>
      <c r="D247" s="82"/>
      <c r="E247" s="96"/>
      <c r="F247" s="82"/>
    </row>
    <row r="248" spans="1:6" ht="12.75">
      <c r="A248" s="400">
        <v>124</v>
      </c>
      <c r="B248" s="45"/>
      <c r="C248" s="82"/>
      <c r="D248" s="82"/>
      <c r="E248" s="82"/>
      <c r="F248" s="82"/>
    </row>
    <row r="249" spans="1:6" ht="13.5" thickBot="1">
      <c r="A249" s="401"/>
      <c r="B249" s="44"/>
      <c r="C249" s="96"/>
      <c r="D249" s="82"/>
      <c r="E249" s="82"/>
      <c r="F249" s="82"/>
    </row>
    <row r="250" spans="1:6" ht="12.75">
      <c r="A250" s="400">
        <v>125</v>
      </c>
      <c r="B250" s="45"/>
      <c r="C250" s="82"/>
      <c r="D250" s="82"/>
      <c r="E250" s="82"/>
      <c r="F250" s="82"/>
    </row>
    <row r="251" spans="1:6" ht="13.5" thickBot="1">
      <c r="A251" s="401"/>
      <c r="B251" s="44"/>
      <c r="C251" s="96"/>
      <c r="D251" s="82"/>
      <c r="E251" s="82"/>
      <c r="F251" s="82"/>
    </row>
    <row r="252" spans="1:6" ht="12.75">
      <c r="A252" s="400">
        <v>126</v>
      </c>
      <c r="B252" s="45"/>
      <c r="C252" s="82"/>
      <c r="D252" s="82"/>
      <c r="E252" s="82"/>
      <c r="F252" s="82"/>
    </row>
    <row r="253" spans="1:6" ht="13.5" thickBot="1">
      <c r="A253" s="401"/>
      <c r="B253" s="44"/>
      <c r="C253" s="82"/>
      <c r="D253" s="82"/>
      <c r="E253" s="96"/>
      <c r="F253" s="82"/>
    </row>
    <row r="254" spans="1:6" ht="12.75">
      <c r="A254" s="400">
        <v>127</v>
      </c>
      <c r="B254" s="45"/>
      <c r="C254" s="82"/>
      <c r="D254" s="82"/>
      <c r="E254" s="82"/>
      <c r="F254" s="82"/>
    </row>
    <row r="255" spans="1:6" ht="13.5" thickBot="1">
      <c r="A255" s="401"/>
      <c r="B255" s="44"/>
      <c r="C255" s="82"/>
      <c r="D255" s="82"/>
      <c r="E255" s="82"/>
      <c r="F255" s="82"/>
    </row>
    <row r="256" spans="1:6" ht="12.75">
      <c r="A256" s="400">
        <v>128</v>
      </c>
      <c r="B256" s="45"/>
      <c r="C256" s="82"/>
      <c r="D256" s="82"/>
      <c r="E256" s="82"/>
      <c r="F256" s="82"/>
    </row>
    <row r="257" spans="1:6" ht="13.5" thickBot="1">
      <c r="A257" s="401"/>
      <c r="B257" s="44"/>
      <c r="C257" s="96"/>
      <c r="D257" s="96"/>
      <c r="E257" s="82"/>
      <c r="F257" s="82"/>
    </row>
    <row r="258" spans="1:6" ht="12.75">
      <c r="A258" s="400">
        <v>129</v>
      </c>
      <c r="B258" s="45"/>
      <c r="C258" s="82"/>
      <c r="D258" s="82"/>
      <c r="E258" s="82"/>
      <c r="F258" s="82"/>
    </row>
    <row r="259" spans="1:6" ht="13.5" thickBot="1">
      <c r="A259" s="401"/>
      <c r="B259" s="44"/>
      <c r="C259" s="82"/>
      <c r="D259" s="96"/>
      <c r="E259" s="82"/>
      <c r="F259" s="82"/>
    </row>
    <row r="260" spans="1:6" ht="12.75">
      <c r="A260" s="400">
        <v>130</v>
      </c>
      <c r="B260" s="45"/>
      <c r="C260" s="82"/>
      <c r="D260" s="82"/>
      <c r="E260" s="82"/>
      <c r="F260" s="82"/>
    </row>
    <row r="261" spans="1:6" ht="13.5" thickBot="1">
      <c r="A261" s="401"/>
      <c r="B261" s="44"/>
      <c r="C261" s="96"/>
      <c r="D261" s="82"/>
      <c r="E261" s="82"/>
      <c r="F261" s="82"/>
    </row>
    <row r="262" spans="1:6" ht="12.75">
      <c r="A262" s="400">
        <v>131</v>
      </c>
      <c r="B262" s="45"/>
      <c r="C262" s="82"/>
      <c r="D262" s="82"/>
      <c r="E262" s="82"/>
      <c r="F262" s="82"/>
    </row>
    <row r="263" spans="1:6" ht="13.5" thickBot="1">
      <c r="A263" s="401"/>
      <c r="B263" s="44"/>
      <c r="C263" s="96"/>
      <c r="D263" s="82"/>
      <c r="E263" s="82"/>
      <c r="F263" s="82"/>
    </row>
    <row r="264" spans="1:6" ht="12.75">
      <c r="A264" s="400">
        <v>132</v>
      </c>
      <c r="B264" s="45"/>
      <c r="C264" s="82"/>
      <c r="D264" s="82"/>
      <c r="E264" s="82"/>
      <c r="F264" s="82"/>
    </row>
    <row r="265" spans="1:6" ht="13.5" thickBot="1">
      <c r="A265" s="401"/>
      <c r="B265" s="44"/>
      <c r="C265" s="96"/>
      <c r="D265" s="82"/>
      <c r="E265" s="82"/>
      <c r="F265" s="82"/>
    </row>
    <row r="266" spans="1:6" ht="12.75">
      <c r="A266" s="400">
        <v>133</v>
      </c>
      <c r="B266" s="45"/>
      <c r="C266" s="82"/>
      <c r="D266" s="97"/>
      <c r="E266" s="97"/>
      <c r="F266" s="97"/>
    </row>
    <row r="267" spans="1:6" ht="13.5" thickBot="1">
      <c r="A267" s="401"/>
      <c r="B267" s="44"/>
      <c r="C267" s="96"/>
      <c r="D267" s="82"/>
      <c r="E267" s="82"/>
      <c r="F267" s="82"/>
    </row>
    <row r="268" spans="1:6" ht="12.75">
      <c r="A268" s="400">
        <v>134</v>
      </c>
      <c r="B268" s="45"/>
      <c r="C268" s="82"/>
      <c r="D268" s="82"/>
      <c r="E268" s="82"/>
      <c r="F268" s="82"/>
    </row>
    <row r="269" spans="1:6" ht="13.5" thickBot="1">
      <c r="A269" s="401"/>
      <c r="B269" s="44"/>
      <c r="C269" s="96"/>
      <c r="D269" s="82"/>
      <c r="E269" s="82"/>
      <c r="F269" s="82"/>
    </row>
    <row r="270" spans="1:6" ht="12.75">
      <c r="A270" s="400">
        <v>135</v>
      </c>
      <c r="B270" s="45"/>
      <c r="C270" s="82"/>
      <c r="D270" s="82"/>
      <c r="E270" s="82"/>
      <c r="F270" s="82"/>
    </row>
    <row r="271" spans="1:6" ht="13.5" thickBot="1">
      <c r="A271" s="401"/>
      <c r="B271" s="44"/>
      <c r="C271" s="82"/>
      <c r="D271" s="96"/>
      <c r="E271" s="82"/>
      <c r="F271" s="82"/>
    </row>
    <row r="272" spans="1:6" ht="12.75">
      <c r="A272" s="400">
        <v>136</v>
      </c>
      <c r="B272" s="45"/>
      <c r="C272" s="81"/>
      <c r="D272" s="81"/>
      <c r="E272" s="81"/>
      <c r="F272" s="81"/>
    </row>
    <row r="273" spans="1:6" ht="13.5" thickBot="1">
      <c r="A273" s="401"/>
      <c r="B273" s="44"/>
      <c r="C273" s="96"/>
      <c r="D273" s="82"/>
      <c r="E273" s="46"/>
      <c r="F273" s="81"/>
    </row>
    <row r="274" spans="1:6" ht="12.75">
      <c r="A274" s="400">
        <v>137</v>
      </c>
      <c r="B274" s="45"/>
      <c r="C274" s="93"/>
      <c r="D274" s="93"/>
      <c r="E274" s="93"/>
      <c r="F274" s="93"/>
    </row>
    <row r="275" spans="1:6" ht="13.5" thickBot="1">
      <c r="A275" s="401"/>
      <c r="B275" s="44"/>
      <c r="C275" s="96"/>
      <c r="D275" s="82"/>
      <c r="E275" s="93"/>
      <c r="F275" s="93"/>
    </row>
    <row r="276" spans="1:6" ht="12.75">
      <c r="A276" s="400">
        <v>138</v>
      </c>
      <c r="B276" s="45"/>
      <c r="C276" s="93"/>
      <c r="D276" s="93"/>
      <c r="E276" s="93"/>
      <c r="F276" s="93"/>
    </row>
    <row r="277" spans="1:6" ht="13.5" thickBot="1">
      <c r="A277" s="401"/>
      <c r="B277" s="44"/>
      <c r="C277" s="82"/>
      <c r="D277" s="96"/>
      <c r="E277" s="98"/>
      <c r="F277" s="93"/>
    </row>
    <row r="278" spans="1:6" ht="12.75">
      <c r="A278" s="400">
        <v>139</v>
      </c>
      <c r="B278" s="45"/>
      <c r="C278" s="93"/>
      <c r="D278" s="93"/>
      <c r="E278" s="93"/>
      <c r="F278" s="93"/>
    </row>
    <row r="279" spans="1:6" ht="13.5" thickBot="1">
      <c r="A279" s="401"/>
      <c r="B279" s="78"/>
      <c r="C279" s="82"/>
      <c r="D279" s="96"/>
      <c r="E279" s="98"/>
      <c r="F279" s="99"/>
    </row>
    <row r="280" spans="1:6" ht="12.75">
      <c r="A280" s="400">
        <v>140</v>
      </c>
      <c r="B280" s="83"/>
      <c r="C280" s="81"/>
      <c r="D280" s="82"/>
      <c r="E280" s="82"/>
      <c r="F280" s="82"/>
    </row>
    <row r="281" spans="1:6" ht="12.75">
      <c r="A281" s="409"/>
      <c r="B281" s="89"/>
      <c r="C281" s="90"/>
      <c r="D281" s="100"/>
      <c r="E281" s="90"/>
      <c r="F281" s="90"/>
    </row>
    <row r="282" spans="1:6" ht="12.75">
      <c r="A282" s="80"/>
      <c r="B282" s="80"/>
      <c r="C282" s="81"/>
      <c r="D282" s="82"/>
      <c r="E282" s="82"/>
      <c r="F282" s="82"/>
    </row>
    <row r="283" spans="1:6" ht="12.75">
      <c r="A283" s="80"/>
      <c r="B283" s="80"/>
      <c r="C283" s="96"/>
      <c r="D283" s="82"/>
      <c r="E283" s="82"/>
      <c r="F283" s="82"/>
    </row>
    <row r="284" spans="3:6" ht="12.75">
      <c r="C284" s="98"/>
      <c r="D284" s="98"/>
      <c r="E284" s="98"/>
      <c r="F284" s="98"/>
    </row>
  </sheetData>
  <sheetProtection/>
  <mergeCells count="177">
    <mergeCell ref="A48:A49"/>
    <mergeCell ref="A46:A47"/>
    <mergeCell ref="A28:A29"/>
    <mergeCell ref="A30:A31"/>
    <mergeCell ref="A32:A33"/>
    <mergeCell ref="A34:A35"/>
    <mergeCell ref="A42:A43"/>
    <mergeCell ref="C40:F40"/>
    <mergeCell ref="C48:F48"/>
    <mergeCell ref="C50:F50"/>
    <mergeCell ref="C12:F12"/>
    <mergeCell ref="C36:F36"/>
    <mergeCell ref="C22:F22"/>
    <mergeCell ref="C24:F24"/>
    <mergeCell ref="C30:F30"/>
    <mergeCell ref="C32:F32"/>
    <mergeCell ref="C34:F34"/>
    <mergeCell ref="A26:A27"/>
    <mergeCell ref="A14:A15"/>
    <mergeCell ref="A16:A17"/>
    <mergeCell ref="A72:A73"/>
    <mergeCell ref="A52:A53"/>
    <mergeCell ref="A64:A65"/>
    <mergeCell ref="A70:A71"/>
    <mergeCell ref="A18:A19"/>
    <mergeCell ref="A20:A21"/>
    <mergeCell ref="A36:A37"/>
    <mergeCell ref="C28:F28"/>
    <mergeCell ref="C26:F26"/>
    <mergeCell ref="C18:F18"/>
    <mergeCell ref="A94:A95"/>
    <mergeCell ref="A60:A61"/>
    <mergeCell ref="A38:A39"/>
    <mergeCell ref="A40:A41"/>
    <mergeCell ref="A50:A51"/>
    <mergeCell ref="A90:A91"/>
    <mergeCell ref="A44:A45"/>
    <mergeCell ref="A54:A55"/>
    <mergeCell ref="A112:A113"/>
    <mergeCell ref="A108:A109"/>
    <mergeCell ref="A106:A107"/>
    <mergeCell ref="A78:A79"/>
    <mergeCell ref="A86:A87"/>
    <mergeCell ref="A82:A83"/>
    <mergeCell ref="A88:A89"/>
    <mergeCell ref="A92:A93"/>
    <mergeCell ref="A96:A97"/>
    <mergeCell ref="C1:F1"/>
    <mergeCell ref="A22:A23"/>
    <mergeCell ref="A24:A25"/>
    <mergeCell ref="A2:A3"/>
    <mergeCell ref="A4:A5"/>
    <mergeCell ref="C20:F20"/>
    <mergeCell ref="C14:F14"/>
    <mergeCell ref="C6:F6"/>
    <mergeCell ref="C8:F8"/>
    <mergeCell ref="C10:F10"/>
    <mergeCell ref="C16:F16"/>
    <mergeCell ref="C2:F2"/>
    <mergeCell ref="C4:F4"/>
    <mergeCell ref="A138:A139"/>
    <mergeCell ref="A114:A115"/>
    <mergeCell ref="A116:A117"/>
    <mergeCell ref="A74:A75"/>
    <mergeCell ref="A76:A77"/>
    <mergeCell ref="A118:A119"/>
    <mergeCell ref="A120:A121"/>
    <mergeCell ref="A6:A7"/>
    <mergeCell ref="A8:A9"/>
    <mergeCell ref="A10:A11"/>
    <mergeCell ref="A12:A13"/>
    <mergeCell ref="A126:A127"/>
    <mergeCell ref="A128:A129"/>
    <mergeCell ref="A130:A131"/>
    <mergeCell ref="A134:A135"/>
    <mergeCell ref="A98:A99"/>
    <mergeCell ref="A56:A57"/>
    <mergeCell ref="A58:A59"/>
    <mergeCell ref="A66:A67"/>
    <mergeCell ref="A84:A85"/>
    <mergeCell ref="A68:A69"/>
    <mergeCell ref="A80:A81"/>
    <mergeCell ref="A62:A63"/>
    <mergeCell ref="A100:A101"/>
    <mergeCell ref="A102:A103"/>
    <mergeCell ref="A132:A133"/>
    <mergeCell ref="A144:A145"/>
    <mergeCell ref="A142:A143"/>
    <mergeCell ref="A104:A105"/>
    <mergeCell ref="A110:A111"/>
    <mergeCell ref="A136:A137"/>
    <mergeCell ref="A122:A123"/>
    <mergeCell ref="A124:A125"/>
    <mergeCell ref="A188:A189"/>
    <mergeCell ref="A182:A183"/>
    <mergeCell ref="A184:A185"/>
    <mergeCell ref="A172:A173"/>
    <mergeCell ref="A174:A175"/>
    <mergeCell ref="A176:A177"/>
    <mergeCell ref="A186:A187"/>
    <mergeCell ref="A158:A159"/>
    <mergeCell ref="A160:A161"/>
    <mergeCell ref="A140:A141"/>
    <mergeCell ref="A166:A167"/>
    <mergeCell ref="A164:A165"/>
    <mergeCell ref="A146:A147"/>
    <mergeCell ref="A148:A149"/>
    <mergeCell ref="A150:A151"/>
    <mergeCell ref="A152:A153"/>
    <mergeCell ref="A154:A155"/>
    <mergeCell ref="A156:A157"/>
    <mergeCell ref="A214:A215"/>
    <mergeCell ref="C68:F68"/>
    <mergeCell ref="C70:F70"/>
    <mergeCell ref="C72:F72"/>
    <mergeCell ref="A162:A163"/>
    <mergeCell ref="A168:A169"/>
    <mergeCell ref="A190:A191"/>
    <mergeCell ref="A192:A193"/>
    <mergeCell ref="A212:A213"/>
    <mergeCell ref="A194:A195"/>
    <mergeCell ref="A210:A211"/>
    <mergeCell ref="A196:A197"/>
    <mergeCell ref="A198:A199"/>
    <mergeCell ref="A202:A203"/>
    <mergeCell ref="A204:A205"/>
    <mergeCell ref="A206:A207"/>
    <mergeCell ref="A208:A209"/>
    <mergeCell ref="A216:A217"/>
    <mergeCell ref="A224:A225"/>
    <mergeCell ref="A226:A227"/>
    <mergeCell ref="A218:A219"/>
    <mergeCell ref="A220:A221"/>
    <mergeCell ref="A228:A229"/>
    <mergeCell ref="A244:A245"/>
    <mergeCell ref="A236:A237"/>
    <mergeCell ref="A240:A241"/>
    <mergeCell ref="A230:A231"/>
    <mergeCell ref="A280:A281"/>
    <mergeCell ref="A262:A263"/>
    <mergeCell ref="A264:A265"/>
    <mergeCell ref="A254:A255"/>
    <mergeCell ref="A256:A257"/>
    <mergeCell ref="A274:A275"/>
    <mergeCell ref="A272:A273"/>
    <mergeCell ref="A278:A279"/>
    <mergeCell ref="A276:A277"/>
    <mergeCell ref="A258:A259"/>
    <mergeCell ref="C62:F62"/>
    <mergeCell ref="C42:F42"/>
    <mergeCell ref="C44:F44"/>
    <mergeCell ref="C46:F46"/>
    <mergeCell ref="C52:F52"/>
    <mergeCell ref="C58:F58"/>
    <mergeCell ref="C60:F60"/>
    <mergeCell ref="C54:F54"/>
    <mergeCell ref="C56:F56"/>
    <mergeCell ref="C64:F64"/>
    <mergeCell ref="C66:F66"/>
    <mergeCell ref="A252:A253"/>
    <mergeCell ref="A222:A223"/>
    <mergeCell ref="A200:A201"/>
    <mergeCell ref="A178:A179"/>
    <mergeCell ref="A250:A251"/>
    <mergeCell ref="C78:F78"/>
    <mergeCell ref="A246:A247"/>
    <mergeCell ref="A180:A181"/>
    <mergeCell ref="A170:A171"/>
    <mergeCell ref="A234:A235"/>
    <mergeCell ref="A270:A271"/>
    <mergeCell ref="A266:A267"/>
    <mergeCell ref="A268:A269"/>
    <mergeCell ref="A232:A233"/>
    <mergeCell ref="A248:A249"/>
    <mergeCell ref="A238:A239"/>
    <mergeCell ref="A260:A261"/>
    <mergeCell ref="A242:A243"/>
  </mergeCells>
  <printOptions/>
  <pageMargins left="0.25" right="0.12" top="0.44" bottom="0.22" header="0.32" footer="0.13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2">
    <tabColor theme="9"/>
  </sheetPr>
  <dimension ref="A1:G658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2.75390625" style="50" customWidth="1"/>
    <col min="2" max="2" width="16.375" style="50" hidden="1" customWidth="1"/>
    <col min="3" max="6" width="26.125" style="53" customWidth="1"/>
    <col min="7" max="7" width="20.75390625" style="50" customWidth="1"/>
    <col min="8" max="16384" width="9.125" style="50" customWidth="1"/>
  </cols>
  <sheetData>
    <row r="1" spans="1:6" ht="13.5">
      <c r="A1" s="47"/>
      <c r="B1" s="48"/>
      <c r="C1" s="49"/>
      <c r="D1" s="49"/>
      <c r="E1" s="49"/>
      <c r="F1" s="49"/>
    </row>
    <row r="2" spans="1:6" ht="13.5">
      <c r="A2" s="47"/>
      <c r="B2" s="48"/>
      <c r="C2" s="49"/>
      <c r="D2" s="49"/>
      <c r="E2" s="49"/>
      <c r="F2" s="49"/>
    </row>
    <row r="3" spans="1:6" ht="13.5">
      <c r="A3" s="47"/>
      <c r="B3" s="48"/>
      <c r="C3" s="49"/>
      <c r="D3" s="49"/>
      <c r="E3" s="49"/>
      <c r="F3" s="49"/>
    </row>
    <row r="4" spans="1:6" ht="13.5">
      <c r="A4" s="47"/>
      <c r="B4" s="48"/>
      <c r="C4" s="49"/>
      <c r="D4" s="49"/>
      <c r="E4" s="49"/>
      <c r="F4" s="49"/>
    </row>
    <row r="5" spans="1:7" ht="12.75">
      <c r="A5" s="47"/>
      <c r="B5" s="42"/>
      <c r="C5" s="139" t="s">
        <v>148</v>
      </c>
      <c r="D5" s="139"/>
      <c r="E5" s="139"/>
      <c r="F5" s="139"/>
      <c r="G5" s="42"/>
    </row>
    <row r="6" spans="1:7" ht="18" customHeight="1">
      <c r="A6" s="47" t="s">
        <v>29</v>
      </c>
      <c r="B6" s="42" t="s">
        <v>8</v>
      </c>
      <c r="C6" s="140"/>
      <c r="D6" s="140"/>
      <c r="E6" s="140"/>
      <c r="F6" s="140"/>
      <c r="G6" s="42"/>
    </row>
    <row r="7" spans="1:7" ht="12.75">
      <c r="A7" s="47"/>
      <c r="B7" s="42" t="s">
        <v>8</v>
      </c>
      <c r="C7" s="140"/>
      <c r="D7" s="140"/>
      <c r="E7" s="140"/>
      <c r="F7" s="140"/>
      <c r="G7" s="42"/>
    </row>
    <row r="8" spans="1:7" ht="12.75">
      <c r="A8" s="47" t="s">
        <v>30</v>
      </c>
      <c r="B8" s="42" t="s">
        <v>8</v>
      </c>
      <c r="C8" s="140"/>
      <c r="D8" s="140"/>
      <c r="E8" s="140"/>
      <c r="F8" s="140"/>
      <c r="G8" s="42"/>
    </row>
    <row r="9" spans="1:7" ht="12.75">
      <c r="A9" s="47"/>
      <c r="B9" s="42" t="s">
        <v>8</v>
      </c>
      <c r="C9" s="140"/>
      <c r="D9" s="140"/>
      <c r="E9" s="140"/>
      <c r="F9" s="140"/>
      <c r="G9" s="42"/>
    </row>
    <row r="10" spans="1:7" ht="12.75">
      <c r="A10" s="47" t="s">
        <v>31</v>
      </c>
      <c r="B10" s="42" t="s">
        <v>8</v>
      </c>
      <c r="C10" s="140"/>
      <c r="D10" s="140"/>
      <c r="E10" s="140"/>
      <c r="F10" s="140"/>
      <c r="G10" s="42"/>
    </row>
    <row r="11" spans="1:7" ht="12.75">
      <c r="A11" s="47"/>
      <c r="B11" s="42" t="s">
        <v>8</v>
      </c>
      <c r="C11" s="140"/>
      <c r="D11" s="140"/>
      <c r="E11" s="140"/>
      <c r="F11" s="140"/>
      <c r="G11" s="42"/>
    </row>
    <row r="12" spans="1:7" ht="12.75">
      <c r="A12" s="47" t="s">
        <v>32</v>
      </c>
      <c r="B12" s="42" t="s">
        <v>8</v>
      </c>
      <c r="C12" s="140"/>
      <c r="D12" s="140"/>
      <c r="E12" s="140"/>
      <c r="F12" s="140"/>
      <c r="G12" s="42"/>
    </row>
    <row r="13" spans="1:7" ht="12.75">
      <c r="A13" s="47"/>
      <c r="B13" s="42" t="s">
        <v>8</v>
      </c>
      <c r="C13" s="140"/>
      <c r="D13" s="140"/>
      <c r="E13" s="140"/>
      <c r="F13" s="140"/>
      <c r="G13" s="42"/>
    </row>
    <row r="14" spans="1:7" ht="12.75">
      <c r="A14" s="47" t="s">
        <v>33</v>
      </c>
      <c r="B14" s="42" t="s">
        <v>8</v>
      </c>
      <c r="C14" s="140"/>
      <c r="D14" s="140"/>
      <c r="E14" s="140"/>
      <c r="F14" s="140"/>
      <c r="G14" s="42"/>
    </row>
    <row r="15" spans="1:7" ht="12.75">
      <c r="A15" s="47"/>
      <c r="B15" s="42" t="s">
        <v>8</v>
      </c>
      <c r="C15" s="140"/>
      <c r="D15" s="140"/>
      <c r="E15" s="140"/>
      <c r="F15" s="140"/>
      <c r="G15" s="42"/>
    </row>
    <row r="16" spans="1:7" ht="12.75">
      <c r="A16" s="42" t="s">
        <v>34</v>
      </c>
      <c r="B16" s="42" t="s">
        <v>8</v>
      </c>
      <c r="C16" s="140"/>
      <c r="D16" s="140"/>
      <c r="E16" s="140"/>
      <c r="F16" s="140"/>
      <c r="G16" s="42"/>
    </row>
    <row r="17" spans="1:7" ht="12.75">
      <c r="A17" s="42"/>
      <c r="B17" s="42" t="s">
        <v>8</v>
      </c>
      <c r="C17" s="140"/>
      <c r="D17" s="140"/>
      <c r="E17" s="140"/>
      <c r="F17" s="140"/>
      <c r="G17" s="42"/>
    </row>
    <row r="18" spans="1:7" ht="12.75">
      <c r="A18" s="42" t="s">
        <v>35</v>
      </c>
      <c r="B18" s="42" t="s">
        <v>8</v>
      </c>
      <c r="C18" s="140"/>
      <c r="D18" s="140"/>
      <c r="E18" s="140"/>
      <c r="F18" s="140"/>
      <c r="G18" s="42"/>
    </row>
    <row r="19" spans="1:7" ht="12.75">
      <c r="A19" s="42"/>
      <c r="B19" s="42" t="s">
        <v>8</v>
      </c>
      <c r="C19" s="140"/>
      <c r="D19" s="140"/>
      <c r="E19" s="140"/>
      <c r="F19" s="140"/>
      <c r="G19" s="42"/>
    </row>
    <row r="20" spans="1:7" ht="12.75">
      <c r="A20" s="42" t="s">
        <v>36</v>
      </c>
      <c r="B20" s="42" t="s">
        <v>8</v>
      </c>
      <c r="C20" s="140"/>
      <c r="D20" s="140"/>
      <c r="E20" s="140"/>
      <c r="F20" s="140"/>
      <c r="G20" s="42"/>
    </row>
    <row r="21" spans="1:7" ht="12.75">
      <c r="A21" s="42"/>
      <c r="B21" s="42" t="s">
        <v>8</v>
      </c>
      <c r="C21" s="140"/>
      <c r="D21" s="140"/>
      <c r="E21" s="140"/>
      <c r="F21" s="140"/>
      <c r="G21" s="42"/>
    </row>
    <row r="22" spans="1:7" ht="12.75">
      <c r="A22" s="42" t="s">
        <v>37</v>
      </c>
      <c r="B22" s="42" t="s">
        <v>8</v>
      </c>
      <c r="C22" s="140"/>
      <c r="D22" s="140"/>
      <c r="E22" s="140"/>
      <c r="F22" s="140"/>
      <c r="G22" s="42"/>
    </row>
    <row r="23" spans="1:7" ht="12.75">
      <c r="A23" s="42"/>
      <c r="B23" s="42" t="s">
        <v>8</v>
      </c>
      <c r="C23" s="140"/>
      <c r="D23" s="140"/>
      <c r="E23" s="140"/>
      <c r="F23" s="140"/>
      <c r="G23" s="42"/>
    </row>
    <row r="24" spans="1:7" ht="12.75">
      <c r="A24" s="42" t="s">
        <v>38</v>
      </c>
      <c r="B24" s="42" t="s">
        <v>8</v>
      </c>
      <c r="C24" s="140"/>
      <c r="D24" s="140"/>
      <c r="E24" s="140"/>
      <c r="F24" s="140"/>
      <c r="G24" s="42"/>
    </row>
    <row r="25" spans="1:7" ht="12.75">
      <c r="A25" s="42"/>
      <c r="B25" s="42" t="s">
        <v>8</v>
      </c>
      <c r="C25" s="140"/>
      <c r="D25" s="140"/>
      <c r="E25" s="140"/>
      <c r="F25" s="140"/>
      <c r="G25" s="42"/>
    </row>
    <row r="26" spans="1:7" ht="12.75">
      <c r="A26" s="42" t="s">
        <v>39</v>
      </c>
      <c r="B26" s="42" t="s">
        <v>8</v>
      </c>
      <c r="C26" s="140"/>
      <c r="D26" s="140"/>
      <c r="E26" s="140"/>
      <c r="F26" s="140"/>
      <c r="G26" s="42"/>
    </row>
    <row r="27" spans="1:7" ht="12.75">
      <c r="A27" s="42"/>
      <c r="B27" s="42" t="s">
        <v>8</v>
      </c>
      <c r="C27" s="140"/>
      <c r="D27" s="140"/>
      <c r="E27" s="140"/>
      <c r="F27" s="140"/>
      <c r="G27" s="42"/>
    </row>
    <row r="28" spans="1:7" ht="12.75">
      <c r="A28" s="42" t="s">
        <v>40</v>
      </c>
      <c r="B28" s="42" t="s">
        <v>8</v>
      </c>
      <c r="C28" s="140"/>
      <c r="D28" s="140"/>
      <c r="E28" s="140"/>
      <c r="F28" s="140"/>
      <c r="G28" s="42"/>
    </row>
    <row r="29" spans="1:7" ht="12.75">
      <c r="A29" s="42"/>
      <c r="B29" s="42" t="s">
        <v>8</v>
      </c>
      <c r="C29" s="140"/>
      <c r="D29" s="140"/>
      <c r="E29" s="140"/>
      <c r="F29" s="140"/>
      <c r="G29" s="42"/>
    </row>
    <row r="30" spans="1:7" ht="12.75">
      <c r="A30" s="42" t="s">
        <v>41</v>
      </c>
      <c r="B30" s="42" t="s">
        <v>8</v>
      </c>
      <c r="C30" s="140"/>
      <c r="D30" s="140"/>
      <c r="E30" s="140"/>
      <c r="F30" s="140"/>
      <c r="G30" s="42"/>
    </row>
    <row r="31" spans="1:7" ht="12.75">
      <c r="A31" s="42"/>
      <c r="B31" s="42" t="s">
        <v>8</v>
      </c>
      <c r="C31" s="140"/>
      <c r="D31" s="140"/>
      <c r="E31" s="140"/>
      <c r="F31" s="140"/>
      <c r="G31" s="42"/>
    </row>
    <row r="32" spans="1:7" ht="12.75">
      <c r="A32" s="42" t="s">
        <v>42</v>
      </c>
      <c r="B32" s="42" t="s">
        <v>8</v>
      </c>
      <c r="C32" s="140"/>
      <c r="D32" s="140"/>
      <c r="E32" s="140"/>
      <c r="F32" s="140"/>
      <c r="G32" s="42"/>
    </row>
    <row r="33" spans="1:7" ht="12.75">
      <c r="A33" s="42"/>
      <c r="B33" s="42" t="s">
        <v>8</v>
      </c>
      <c r="C33" s="140"/>
      <c r="D33" s="140"/>
      <c r="E33" s="140"/>
      <c r="F33" s="140"/>
      <c r="G33" s="42"/>
    </row>
    <row r="34" spans="1:7" ht="12.75">
      <c r="A34" s="42" t="s">
        <v>43</v>
      </c>
      <c r="B34" s="42" t="s">
        <v>8</v>
      </c>
      <c r="C34" s="140"/>
      <c r="D34" s="140"/>
      <c r="E34" s="140"/>
      <c r="F34" s="140"/>
      <c r="G34" s="42"/>
    </row>
    <row r="35" spans="1:7" ht="12.75">
      <c r="A35" s="42"/>
      <c r="B35" s="42" t="s">
        <v>8</v>
      </c>
      <c r="C35" s="140"/>
      <c r="D35" s="140"/>
      <c r="E35" s="140"/>
      <c r="F35" s="140"/>
      <c r="G35" s="42"/>
    </row>
    <row r="36" spans="1:7" ht="12.75">
      <c r="A36" s="42" t="s">
        <v>44</v>
      </c>
      <c r="B36" s="42" t="s">
        <v>8</v>
      </c>
      <c r="C36" s="140"/>
      <c r="D36" s="140"/>
      <c r="E36" s="140"/>
      <c r="F36" s="140"/>
      <c r="G36" s="42"/>
    </row>
    <row r="37" spans="1:7" ht="12.75">
      <c r="A37" s="42"/>
      <c r="B37" s="42" t="s">
        <v>8</v>
      </c>
      <c r="C37" s="140"/>
      <c r="D37" s="140"/>
      <c r="E37" s="140"/>
      <c r="F37" s="140"/>
      <c r="G37" s="42"/>
    </row>
    <row r="38" spans="1:7" ht="12.75">
      <c r="A38" s="42" t="s">
        <v>45</v>
      </c>
      <c r="B38" s="42" t="s">
        <v>8</v>
      </c>
      <c r="C38" s="140"/>
      <c r="D38" s="140"/>
      <c r="E38" s="140"/>
      <c r="F38" s="140"/>
      <c r="G38" s="42"/>
    </row>
    <row r="39" spans="1:7" ht="12.75">
      <c r="A39" s="42"/>
      <c r="B39" s="42" t="s">
        <v>8</v>
      </c>
      <c r="C39" s="140"/>
      <c r="D39" s="140"/>
      <c r="E39" s="140"/>
      <c r="F39" s="140"/>
      <c r="G39" s="42"/>
    </row>
    <row r="40" spans="1:7" ht="12.75">
      <c r="A40" s="42" t="s">
        <v>46</v>
      </c>
      <c r="B40" s="42" t="s">
        <v>8</v>
      </c>
      <c r="C40" s="140"/>
      <c r="D40" s="140"/>
      <c r="E40" s="140"/>
      <c r="F40" s="140"/>
      <c r="G40" s="42"/>
    </row>
    <row r="41" spans="1:7" ht="12.75">
      <c r="A41" s="42"/>
      <c r="B41" s="42" t="s">
        <v>8</v>
      </c>
      <c r="C41" s="140"/>
      <c r="D41" s="140"/>
      <c r="E41" s="140"/>
      <c r="F41" s="140"/>
      <c r="G41" s="42"/>
    </row>
    <row r="42" spans="1:7" ht="12.75">
      <c r="A42" s="42" t="s">
        <v>47</v>
      </c>
      <c r="B42" s="42" t="s">
        <v>8</v>
      </c>
      <c r="C42" s="140"/>
      <c r="D42" s="140"/>
      <c r="E42" s="140"/>
      <c r="F42" s="140"/>
      <c r="G42" s="42"/>
    </row>
    <row r="43" spans="1:7" ht="12.75">
      <c r="A43" s="42"/>
      <c r="B43" s="42" t="s">
        <v>8</v>
      </c>
      <c r="C43" s="140"/>
      <c r="D43" s="140"/>
      <c r="E43" s="140"/>
      <c r="F43" s="140"/>
      <c r="G43" s="42"/>
    </row>
    <row r="44" spans="1:7" ht="12.75">
      <c r="A44" s="42" t="s">
        <v>48</v>
      </c>
      <c r="B44" s="42" t="s">
        <v>8</v>
      </c>
      <c r="C44" s="140"/>
      <c r="D44" s="140"/>
      <c r="E44" s="140"/>
      <c r="F44" s="140"/>
      <c r="G44" s="42"/>
    </row>
    <row r="45" spans="1:7" ht="12.75">
      <c r="A45" s="42"/>
      <c r="B45" s="42" t="s">
        <v>8</v>
      </c>
      <c r="C45" s="140"/>
      <c r="D45" s="140"/>
      <c r="E45" s="140"/>
      <c r="F45" s="140"/>
      <c r="G45" s="42"/>
    </row>
    <row r="46" spans="1:7" ht="12.75">
      <c r="A46" s="42" t="s">
        <v>9</v>
      </c>
      <c r="B46" s="42" t="s">
        <v>8</v>
      </c>
      <c r="C46" s="140"/>
      <c r="D46" s="140"/>
      <c r="E46" s="140"/>
      <c r="F46" s="140"/>
      <c r="G46" s="42"/>
    </row>
    <row r="47" spans="1:7" ht="12.75">
      <c r="A47" s="42"/>
      <c r="B47" s="42" t="s">
        <v>8</v>
      </c>
      <c r="C47" s="140"/>
      <c r="D47" s="140"/>
      <c r="E47" s="140"/>
      <c r="F47" s="140"/>
      <c r="G47" s="42"/>
    </row>
    <row r="48" spans="1:7" ht="12.75">
      <c r="A48" s="42" t="s">
        <v>10</v>
      </c>
      <c r="B48" s="42" t="s">
        <v>8</v>
      </c>
      <c r="C48" s="140"/>
      <c r="D48" s="140"/>
      <c r="E48" s="140"/>
      <c r="F48" s="140"/>
      <c r="G48" s="42"/>
    </row>
    <row r="49" spans="1:7" ht="12.75">
      <c r="A49" s="42"/>
      <c r="B49" s="42" t="s">
        <v>8</v>
      </c>
      <c r="C49" s="140"/>
      <c r="D49" s="140"/>
      <c r="E49" s="140"/>
      <c r="F49" s="140"/>
      <c r="G49" s="42"/>
    </row>
    <row r="50" spans="1:7" ht="12.75">
      <c r="A50" s="42" t="s">
        <v>11</v>
      </c>
      <c r="B50" s="42" t="s">
        <v>8</v>
      </c>
      <c r="C50" s="140"/>
      <c r="D50" s="140"/>
      <c r="E50" s="140"/>
      <c r="F50" s="140"/>
      <c r="G50" s="42"/>
    </row>
    <row r="51" spans="1:7" ht="12.75">
      <c r="A51" s="42"/>
      <c r="B51" s="42" t="s">
        <v>8</v>
      </c>
      <c r="C51" s="140"/>
      <c r="D51" s="140"/>
      <c r="E51" s="140"/>
      <c r="F51" s="140"/>
      <c r="G51" s="42"/>
    </row>
    <row r="52" spans="1:7" ht="12.75">
      <c r="A52" s="42" t="s">
        <v>12</v>
      </c>
      <c r="B52" s="42" t="s">
        <v>8</v>
      </c>
      <c r="C52" s="140"/>
      <c r="D52" s="140"/>
      <c r="E52" s="140"/>
      <c r="F52" s="140"/>
      <c r="G52" s="42"/>
    </row>
    <row r="53" spans="1:7" ht="12.75">
      <c r="A53" s="42"/>
      <c r="B53" s="42" t="s">
        <v>8</v>
      </c>
      <c r="C53" s="140"/>
      <c r="D53" s="140"/>
      <c r="E53" s="140"/>
      <c r="F53" s="140"/>
      <c r="G53" s="42"/>
    </row>
    <row r="54" spans="1:7" ht="12.75">
      <c r="A54" s="42" t="s">
        <v>13</v>
      </c>
      <c r="B54" s="42" t="s">
        <v>8</v>
      </c>
      <c r="C54" s="140"/>
      <c r="D54" s="140"/>
      <c r="E54" s="140"/>
      <c r="F54" s="140"/>
      <c r="G54" s="42"/>
    </row>
    <row r="55" spans="1:7" ht="12.75">
      <c r="A55" s="42"/>
      <c r="B55" s="42" t="s">
        <v>8</v>
      </c>
      <c r="C55" s="140"/>
      <c r="D55" s="140"/>
      <c r="E55" s="140"/>
      <c r="F55" s="140"/>
      <c r="G55" s="42"/>
    </row>
    <row r="56" spans="1:7" ht="12.75">
      <c r="A56" s="42" t="s">
        <v>14</v>
      </c>
      <c r="B56" s="42"/>
      <c r="C56" s="140"/>
      <c r="D56" s="140"/>
      <c r="E56" s="140"/>
      <c r="F56" s="140"/>
      <c r="G56" s="42"/>
    </row>
    <row r="57" spans="1:7" ht="12.75">
      <c r="A57" s="42"/>
      <c r="B57" s="42"/>
      <c r="C57" s="140"/>
      <c r="D57" s="140"/>
      <c r="E57" s="140"/>
      <c r="F57" s="140"/>
      <c r="G57" s="42"/>
    </row>
    <row r="58" spans="1:7" ht="12.75">
      <c r="A58" s="42" t="s">
        <v>15</v>
      </c>
      <c r="B58" s="42"/>
      <c r="C58" s="140"/>
      <c r="D58" s="140"/>
      <c r="E58" s="140"/>
      <c r="F58" s="140"/>
      <c r="G58" s="42"/>
    </row>
    <row r="59" spans="1:7" ht="12.75">
      <c r="A59" s="42"/>
      <c r="B59" s="42"/>
      <c r="C59" s="140"/>
      <c r="D59" s="140"/>
      <c r="E59" s="140"/>
      <c r="F59" s="140"/>
      <c r="G59" s="42"/>
    </row>
    <row r="60" spans="1:7" ht="12.75">
      <c r="A60" s="42" t="s">
        <v>16</v>
      </c>
      <c r="B60" s="42"/>
      <c r="C60" s="140"/>
      <c r="D60" s="140"/>
      <c r="E60" s="140"/>
      <c r="F60" s="140"/>
      <c r="G60" s="42"/>
    </row>
    <row r="61" spans="1:7" ht="12.75">
      <c r="A61" s="42"/>
      <c r="B61" s="42"/>
      <c r="C61" s="140"/>
      <c r="D61" s="140"/>
      <c r="E61" s="140"/>
      <c r="F61" s="140"/>
      <c r="G61" s="42"/>
    </row>
    <row r="62" spans="1:7" ht="12.75">
      <c r="A62" s="42" t="s">
        <v>17</v>
      </c>
      <c r="B62" s="42"/>
      <c r="C62" s="140"/>
      <c r="D62" s="140"/>
      <c r="E62" s="140"/>
      <c r="F62" s="140"/>
      <c r="G62" s="42"/>
    </row>
    <row r="63" spans="1:7" ht="12.75">
      <c r="A63" s="42"/>
      <c r="B63" s="42"/>
      <c r="C63" s="140"/>
      <c r="D63" s="140"/>
      <c r="E63" s="140"/>
      <c r="F63" s="140"/>
      <c r="G63" s="42"/>
    </row>
    <row r="64" spans="1:7" ht="12.75">
      <c r="A64" s="42" t="s">
        <v>18</v>
      </c>
      <c r="B64" s="42"/>
      <c r="C64" s="140"/>
      <c r="D64" s="140"/>
      <c r="E64" s="140"/>
      <c r="F64" s="140"/>
      <c r="G64" s="42"/>
    </row>
    <row r="65" spans="1:7" ht="12.75">
      <c r="A65" s="42"/>
      <c r="B65" s="42"/>
      <c r="C65" s="140"/>
      <c r="D65" s="140"/>
      <c r="E65" s="140"/>
      <c r="F65" s="140"/>
      <c r="G65" s="42"/>
    </row>
    <row r="66" spans="1:7" ht="12.75">
      <c r="A66" s="42" t="s">
        <v>19</v>
      </c>
      <c r="B66" s="42"/>
      <c r="C66" s="140"/>
      <c r="D66" s="140"/>
      <c r="E66" s="140"/>
      <c r="F66" s="140"/>
      <c r="G66" s="42"/>
    </row>
    <row r="67" spans="1:7" ht="12.75">
      <c r="A67" s="42"/>
      <c r="B67" s="42"/>
      <c r="C67" s="140"/>
      <c r="D67" s="140"/>
      <c r="E67" s="140"/>
      <c r="F67" s="140"/>
      <c r="G67" s="42"/>
    </row>
    <row r="68" spans="1:7" ht="12.75">
      <c r="A68" s="42" t="s">
        <v>20</v>
      </c>
      <c r="B68" s="42"/>
      <c r="C68" s="140"/>
      <c r="D68" s="140"/>
      <c r="E68" s="140"/>
      <c r="F68" s="140"/>
      <c r="G68" s="42"/>
    </row>
    <row r="69" spans="1:7" ht="12.75">
      <c r="A69" s="42"/>
      <c r="B69" s="42"/>
      <c r="C69" s="140"/>
      <c r="D69" s="140"/>
      <c r="E69" s="140"/>
      <c r="F69" s="140"/>
      <c r="G69" s="42"/>
    </row>
    <row r="70" spans="1:7" ht="12.75">
      <c r="A70" s="42" t="s">
        <v>21</v>
      </c>
      <c r="B70" s="42"/>
      <c r="C70" s="140"/>
      <c r="D70" s="140"/>
      <c r="E70" s="140"/>
      <c r="F70" s="140"/>
      <c r="G70" s="42"/>
    </row>
    <row r="71" spans="1:7" ht="12.75">
      <c r="A71" s="42"/>
      <c r="B71" s="42"/>
      <c r="C71" s="140"/>
      <c r="D71" s="140"/>
      <c r="E71" s="140"/>
      <c r="F71" s="140"/>
      <c r="G71" s="42"/>
    </row>
    <row r="72" spans="1:7" ht="12.75">
      <c r="A72" s="42" t="s">
        <v>22</v>
      </c>
      <c r="B72" s="42"/>
      <c r="C72" s="140"/>
      <c r="D72" s="140"/>
      <c r="E72" s="140"/>
      <c r="F72" s="140"/>
      <c r="G72" s="42"/>
    </row>
    <row r="73" spans="1:7" ht="12.75">
      <c r="A73" s="42"/>
      <c r="B73" s="42"/>
      <c r="C73" s="140"/>
      <c r="D73" s="140"/>
      <c r="E73" s="140"/>
      <c r="F73" s="140"/>
      <c r="G73" s="42"/>
    </row>
    <row r="74" spans="1:7" ht="12.75">
      <c r="A74" s="42" t="s">
        <v>23</v>
      </c>
      <c r="B74" s="42"/>
      <c r="C74" s="140"/>
      <c r="D74" s="140"/>
      <c r="E74" s="140"/>
      <c r="F74" s="140"/>
      <c r="G74" s="42"/>
    </row>
    <row r="75" spans="1:7" ht="12.75">
      <c r="A75" s="42"/>
      <c r="B75" s="42"/>
      <c r="C75" s="140"/>
      <c r="D75" s="140"/>
      <c r="E75" s="140"/>
      <c r="F75" s="140"/>
      <c r="G75" s="42"/>
    </row>
    <row r="76" spans="1:7" ht="12.75">
      <c r="A76" s="42" t="s">
        <v>24</v>
      </c>
      <c r="B76" s="42"/>
      <c r="C76" s="140"/>
      <c r="D76" s="140"/>
      <c r="E76" s="140"/>
      <c r="F76" s="140"/>
      <c r="G76" s="42"/>
    </row>
    <row r="77" spans="1:7" ht="12.75">
      <c r="A77" s="42"/>
      <c r="B77" s="42"/>
      <c r="C77" s="140"/>
      <c r="D77" s="140"/>
      <c r="E77" s="140"/>
      <c r="F77" s="140"/>
      <c r="G77" s="42"/>
    </row>
    <row r="78" spans="1:7" ht="12.75">
      <c r="A78" s="42" t="s">
        <v>25</v>
      </c>
      <c r="B78" s="42"/>
      <c r="C78" s="140"/>
      <c r="D78" s="140"/>
      <c r="E78" s="140"/>
      <c r="F78" s="140"/>
      <c r="G78" s="42"/>
    </row>
    <row r="79" spans="1:7" ht="12.75">
      <c r="A79" s="42"/>
      <c r="B79" s="42"/>
      <c r="C79" s="140"/>
      <c r="D79" s="140"/>
      <c r="E79" s="140"/>
      <c r="F79" s="140"/>
      <c r="G79" s="42"/>
    </row>
    <row r="80" spans="1:7" ht="12.75">
      <c r="A80" s="42" t="s">
        <v>26</v>
      </c>
      <c r="B80" s="42"/>
      <c r="C80" s="140"/>
      <c r="D80" s="140"/>
      <c r="E80" s="140"/>
      <c r="F80" s="140"/>
      <c r="G80" s="42"/>
    </row>
    <row r="81" spans="1:7" ht="12.75">
      <c r="A81" s="42"/>
      <c r="B81" s="42"/>
      <c r="C81" s="140"/>
      <c r="D81" s="140"/>
      <c r="E81" s="140"/>
      <c r="F81" s="140"/>
      <c r="G81" s="42"/>
    </row>
    <row r="82" spans="1:7" ht="12.75">
      <c r="A82" s="42" t="s">
        <v>27</v>
      </c>
      <c r="B82" s="42"/>
      <c r="C82" s="140"/>
      <c r="D82" s="140"/>
      <c r="E82" s="140"/>
      <c r="F82" s="140"/>
      <c r="G82" s="42"/>
    </row>
    <row r="83" spans="1:7" ht="12.75">
      <c r="A83" s="42"/>
      <c r="B83" s="42"/>
      <c r="C83" s="140"/>
      <c r="D83" s="140"/>
      <c r="E83" s="140"/>
      <c r="F83" s="140"/>
      <c r="G83" s="42"/>
    </row>
    <row r="84" spans="1:7" ht="12.75">
      <c r="A84" s="42" t="s">
        <v>28</v>
      </c>
      <c r="B84" s="42"/>
      <c r="C84" s="140"/>
      <c r="D84" s="140"/>
      <c r="E84" s="140"/>
      <c r="F84" s="140"/>
      <c r="G84" s="42"/>
    </row>
    <row r="85" spans="1:7" ht="12.75">
      <c r="A85" s="42"/>
      <c r="B85" s="42"/>
      <c r="C85" s="140"/>
      <c r="D85" s="140"/>
      <c r="E85" s="140"/>
      <c r="F85" s="140"/>
      <c r="G85" s="42"/>
    </row>
    <row r="86" spans="1:7" ht="12.75">
      <c r="A86" s="42"/>
      <c r="B86" s="42"/>
      <c r="C86" s="140"/>
      <c r="D86" s="140"/>
      <c r="E86" s="140"/>
      <c r="F86" s="140"/>
      <c r="G86" s="42"/>
    </row>
    <row r="87" spans="1:7" ht="12.75">
      <c r="A87" s="42"/>
      <c r="B87" s="42"/>
      <c r="C87" s="140"/>
      <c r="D87" s="140"/>
      <c r="E87" s="140"/>
      <c r="F87" s="140"/>
      <c r="G87" s="42"/>
    </row>
    <row r="88" spans="1:7" ht="12.75">
      <c r="A88" s="42"/>
      <c r="B88" s="42"/>
      <c r="C88" s="140"/>
      <c r="D88" s="140"/>
      <c r="E88" s="140"/>
      <c r="F88" s="140"/>
      <c r="G88" s="42"/>
    </row>
    <row r="89" spans="1:7" ht="12.75">
      <c r="A89" s="42"/>
      <c r="B89" s="42"/>
      <c r="C89" s="140"/>
      <c r="D89" s="140"/>
      <c r="E89" s="140"/>
      <c r="F89" s="140"/>
      <c r="G89" s="42"/>
    </row>
    <row r="90" spans="1:7" ht="12.75">
      <c r="A90" s="42"/>
      <c r="B90" s="42"/>
      <c r="C90" s="140"/>
      <c r="D90" s="140"/>
      <c r="E90" s="140"/>
      <c r="F90" s="140"/>
      <c r="G90" s="42"/>
    </row>
    <row r="91" spans="1:7" ht="12.75">
      <c r="A91" s="42"/>
      <c r="B91" s="42"/>
      <c r="C91" s="140"/>
      <c r="D91" s="140"/>
      <c r="E91" s="140"/>
      <c r="F91" s="140"/>
      <c r="G91" s="42"/>
    </row>
    <row r="92" spans="1:7" ht="12.75">
      <c r="A92" s="42"/>
      <c r="B92" s="42"/>
      <c r="C92" s="140"/>
      <c r="D92" s="140"/>
      <c r="E92" s="140"/>
      <c r="F92" s="140"/>
      <c r="G92" s="42"/>
    </row>
    <row r="93" spans="1:7" ht="12.75">
      <c r="A93" s="42"/>
      <c r="B93" s="42"/>
      <c r="C93" s="140"/>
      <c r="D93" s="140"/>
      <c r="E93" s="140"/>
      <c r="F93" s="140"/>
      <c r="G93" s="42"/>
    </row>
    <row r="94" spans="1:7" ht="12.75">
      <c r="A94" s="42"/>
      <c r="B94" s="42"/>
      <c r="C94" s="140"/>
      <c r="D94" s="140"/>
      <c r="E94" s="140"/>
      <c r="F94" s="140"/>
      <c r="G94" s="42"/>
    </row>
    <row r="95" spans="1:7" ht="12.75">
      <c r="A95" s="42"/>
      <c r="B95" s="42"/>
      <c r="C95" s="140"/>
      <c r="D95" s="140"/>
      <c r="E95" s="140"/>
      <c r="F95" s="140"/>
      <c r="G95" s="42"/>
    </row>
    <row r="96" spans="1:7" ht="12.75">
      <c r="A96" s="42"/>
      <c r="B96" s="42"/>
      <c r="C96" s="140"/>
      <c r="D96" s="140"/>
      <c r="E96" s="140"/>
      <c r="F96" s="140"/>
      <c r="G96" s="42"/>
    </row>
    <row r="97" spans="1:7" ht="12.75">
      <c r="A97" s="42"/>
      <c r="B97" s="42"/>
      <c r="C97" s="140"/>
      <c r="D97" s="140"/>
      <c r="E97" s="140"/>
      <c r="F97" s="140"/>
      <c r="G97" s="42"/>
    </row>
    <row r="98" spans="1:7" ht="12.75">
      <c r="A98" s="42"/>
      <c r="B98" s="42"/>
      <c r="C98" s="140"/>
      <c r="D98" s="140"/>
      <c r="E98" s="140"/>
      <c r="F98" s="140"/>
      <c r="G98" s="42"/>
    </row>
    <row r="99" spans="3:6" ht="12.75">
      <c r="C99" s="51"/>
      <c r="D99" s="51"/>
      <c r="E99" s="51"/>
      <c r="F99" s="51"/>
    </row>
    <row r="100" spans="3:6" ht="12.75">
      <c r="C100" s="51"/>
      <c r="D100" s="51"/>
      <c r="E100" s="51"/>
      <c r="F100" s="51"/>
    </row>
    <row r="101" spans="3:6" ht="12.75">
      <c r="C101" s="51"/>
      <c r="D101" s="51"/>
      <c r="E101" s="51"/>
      <c r="F101" s="51"/>
    </row>
    <row r="102" spans="1:6" ht="12.75">
      <c r="A102" s="88"/>
      <c r="C102" s="51"/>
      <c r="D102" s="51"/>
      <c r="E102" s="51"/>
      <c r="F102" s="51"/>
    </row>
    <row r="103" spans="3:6" ht="12.75">
      <c r="C103" s="51"/>
      <c r="D103" s="51"/>
      <c r="E103" s="51"/>
      <c r="F103" s="51"/>
    </row>
    <row r="104" spans="3:6" ht="12.75">
      <c r="C104" s="51"/>
      <c r="D104" s="51"/>
      <c r="E104" s="51"/>
      <c r="F104" s="51"/>
    </row>
    <row r="105" spans="3:6" ht="12.75">
      <c r="C105" s="51"/>
      <c r="D105" s="51"/>
      <c r="E105" s="51"/>
      <c r="F105" s="51"/>
    </row>
    <row r="106" spans="1:6" ht="12.75">
      <c r="A106" s="88"/>
      <c r="C106" s="51"/>
      <c r="D106" s="51"/>
      <c r="E106" s="51"/>
      <c r="F106" s="51"/>
    </row>
    <row r="107" spans="3:6" ht="12.75">
      <c r="C107" s="51"/>
      <c r="D107" s="51"/>
      <c r="E107" s="51"/>
      <c r="F107" s="51"/>
    </row>
    <row r="108" spans="3:6" ht="12.75">
      <c r="C108" s="51"/>
      <c r="D108" s="51"/>
      <c r="E108" s="51"/>
      <c r="F108" s="51"/>
    </row>
    <row r="109" spans="3:6" ht="12.75">
      <c r="C109" s="51"/>
      <c r="D109" s="51"/>
      <c r="E109" s="51"/>
      <c r="F109" s="51"/>
    </row>
    <row r="110" spans="1:6" ht="12.75">
      <c r="A110" s="88"/>
      <c r="C110" s="51"/>
      <c r="D110" s="51"/>
      <c r="E110" s="51"/>
      <c r="F110" s="51"/>
    </row>
    <row r="111" spans="3:6" ht="12.75">
      <c r="C111" s="51"/>
      <c r="D111" s="51"/>
      <c r="E111" s="51"/>
      <c r="F111" s="51"/>
    </row>
    <row r="112" spans="3:6" ht="12.75">
      <c r="C112" s="51"/>
      <c r="D112" s="51"/>
      <c r="E112" s="51"/>
      <c r="F112" s="51"/>
    </row>
    <row r="113" spans="3:6" ht="12.75">
      <c r="C113" s="51"/>
      <c r="D113" s="51"/>
      <c r="E113" s="51"/>
      <c r="F113" s="51"/>
    </row>
    <row r="114" spans="1:6" ht="12.75">
      <c r="A114" s="88"/>
      <c r="C114" s="51"/>
      <c r="D114" s="51"/>
      <c r="E114" s="51"/>
      <c r="F114" s="51"/>
    </row>
    <row r="115" spans="3:6" ht="12.75">
      <c r="C115" s="51"/>
      <c r="D115" s="51"/>
      <c r="E115" s="51"/>
      <c r="F115" s="51"/>
    </row>
    <row r="116" spans="3:6" ht="12.75">
      <c r="C116" s="51"/>
      <c r="D116" s="51"/>
      <c r="E116" s="51"/>
      <c r="F116" s="51"/>
    </row>
    <row r="117" spans="3:6" ht="12.75">
      <c r="C117" s="51"/>
      <c r="D117" s="51"/>
      <c r="E117" s="51"/>
      <c r="F117" s="51"/>
    </row>
    <row r="118" spans="1:6" ht="12.75">
      <c r="A118" s="88"/>
      <c r="C118" s="51"/>
      <c r="D118" s="51"/>
      <c r="E118" s="51"/>
      <c r="F118" s="51"/>
    </row>
    <row r="119" spans="3:6" ht="12.75">
      <c r="C119" s="51"/>
      <c r="D119" s="51"/>
      <c r="E119" s="51"/>
      <c r="F119" s="51"/>
    </row>
    <row r="120" spans="3:6" ht="12.75">
      <c r="C120" s="51"/>
      <c r="D120" s="51"/>
      <c r="E120" s="51"/>
      <c r="F120" s="51"/>
    </row>
    <row r="121" spans="3:6" ht="12.75">
      <c r="C121" s="51"/>
      <c r="D121" s="51"/>
      <c r="E121" s="51"/>
      <c r="F121" s="51"/>
    </row>
    <row r="122" spans="1:6" ht="12.75">
      <c r="A122" s="88"/>
      <c r="C122" s="51"/>
      <c r="D122" s="51"/>
      <c r="E122" s="51"/>
      <c r="F122" s="51"/>
    </row>
    <row r="123" spans="3:6" ht="12.75">
      <c r="C123" s="51"/>
      <c r="D123" s="51"/>
      <c r="E123" s="51"/>
      <c r="F123" s="51"/>
    </row>
    <row r="124" spans="3:6" ht="12.75">
      <c r="C124" s="51"/>
      <c r="D124" s="51"/>
      <c r="E124" s="51"/>
      <c r="F124" s="51"/>
    </row>
    <row r="125" spans="3:6" ht="12.75">
      <c r="C125" s="51"/>
      <c r="D125" s="51"/>
      <c r="E125" s="51"/>
      <c r="F125" s="51"/>
    </row>
    <row r="126" spans="1:6" ht="12.75">
      <c r="A126" s="88"/>
      <c r="C126" s="51"/>
      <c r="D126" s="51"/>
      <c r="E126" s="51"/>
      <c r="F126" s="51"/>
    </row>
    <row r="127" spans="3:6" ht="12.75">
      <c r="C127" s="51"/>
      <c r="D127" s="51"/>
      <c r="E127" s="51"/>
      <c r="F127" s="51"/>
    </row>
    <row r="128" spans="3:6" ht="12.75">
      <c r="C128" s="51"/>
      <c r="D128" s="51"/>
      <c r="E128" s="51"/>
      <c r="F128" s="51"/>
    </row>
    <row r="129" spans="3:6" ht="12.75">
      <c r="C129" s="51"/>
      <c r="D129" s="51"/>
      <c r="E129" s="51"/>
      <c r="F129" s="51"/>
    </row>
    <row r="130" spans="1:6" ht="12.75">
      <c r="A130" s="88"/>
      <c r="C130" s="51"/>
      <c r="D130" s="51"/>
      <c r="E130" s="51"/>
      <c r="F130" s="51"/>
    </row>
    <row r="131" spans="3:6" ht="12.75">
      <c r="C131" s="51"/>
      <c r="D131" s="51"/>
      <c r="E131" s="51"/>
      <c r="F131" s="51"/>
    </row>
    <row r="132" spans="3:6" ht="12.75">
      <c r="C132" s="51"/>
      <c r="D132" s="51"/>
      <c r="E132" s="51"/>
      <c r="F132" s="51"/>
    </row>
    <row r="133" spans="3:6" ht="12.75">
      <c r="C133" s="51"/>
      <c r="D133" s="51"/>
      <c r="E133" s="51"/>
      <c r="F133" s="51"/>
    </row>
    <row r="134" spans="1:6" ht="12.75">
      <c r="A134" s="88"/>
      <c r="C134" s="51"/>
      <c r="D134" s="51"/>
      <c r="E134" s="51"/>
      <c r="F134" s="51"/>
    </row>
    <row r="135" spans="3:6" ht="12.75">
      <c r="C135" s="51"/>
      <c r="D135" s="51"/>
      <c r="E135" s="51"/>
      <c r="F135" s="51"/>
    </row>
    <row r="136" spans="3:6" ht="12.75">
      <c r="C136" s="51"/>
      <c r="D136" s="51"/>
      <c r="E136" s="51"/>
      <c r="F136" s="51"/>
    </row>
    <row r="137" spans="3:6" ht="12.75">
      <c r="C137" s="51"/>
      <c r="D137" s="51"/>
      <c r="E137" s="51"/>
      <c r="F137" s="51"/>
    </row>
    <row r="138" spans="1:6" ht="12.75">
      <c r="A138" s="88"/>
      <c r="C138" s="51"/>
      <c r="D138" s="51"/>
      <c r="E138" s="51"/>
      <c r="F138" s="51"/>
    </row>
    <row r="139" spans="3:6" ht="12.75">
      <c r="C139" s="51"/>
      <c r="D139" s="51"/>
      <c r="E139" s="51"/>
      <c r="F139" s="51"/>
    </row>
    <row r="140" spans="3:6" ht="12.75">
      <c r="C140" s="51"/>
      <c r="D140" s="51"/>
      <c r="E140" s="51"/>
      <c r="F140" s="51"/>
    </row>
    <row r="141" spans="3:6" ht="12.75">
      <c r="C141" s="51"/>
      <c r="D141" s="51"/>
      <c r="E141" s="51"/>
      <c r="F141" s="51"/>
    </row>
    <row r="142" spans="1:6" ht="12.75">
      <c r="A142" s="88"/>
      <c r="C142" s="51"/>
      <c r="D142" s="51"/>
      <c r="E142" s="51"/>
      <c r="F142" s="51"/>
    </row>
    <row r="143" spans="3:6" ht="12.75">
      <c r="C143" s="51"/>
      <c r="D143" s="51"/>
      <c r="E143" s="51"/>
      <c r="F143" s="51"/>
    </row>
    <row r="144" spans="3:6" ht="12.75">
      <c r="C144" s="51"/>
      <c r="D144" s="51"/>
      <c r="E144" s="51"/>
      <c r="F144" s="51"/>
    </row>
    <row r="145" spans="3:6" ht="12.75">
      <c r="C145" s="51"/>
      <c r="D145" s="51"/>
      <c r="E145" s="51"/>
      <c r="F145" s="51"/>
    </row>
    <row r="146" spans="1:6" ht="12.75">
      <c r="A146" s="88"/>
      <c r="C146" s="51"/>
      <c r="D146" s="51"/>
      <c r="E146" s="51"/>
      <c r="F146" s="51"/>
    </row>
    <row r="147" spans="3:6" ht="12.75">
      <c r="C147" s="51"/>
      <c r="D147" s="51"/>
      <c r="E147" s="51"/>
      <c r="F147" s="51"/>
    </row>
    <row r="148" spans="3:6" ht="12.75">
      <c r="C148" s="51"/>
      <c r="D148" s="51"/>
      <c r="E148" s="51"/>
      <c r="F148" s="51"/>
    </row>
    <row r="149" spans="3:6" ht="12.75">
      <c r="C149" s="51"/>
      <c r="D149" s="51"/>
      <c r="E149" s="51"/>
      <c r="F149" s="51"/>
    </row>
    <row r="150" spans="1:6" ht="12.75">
      <c r="A150" s="88"/>
      <c r="C150" s="51"/>
      <c r="D150" s="51"/>
      <c r="E150" s="51"/>
      <c r="F150" s="51"/>
    </row>
    <row r="151" spans="3:6" ht="12.75">
      <c r="C151" s="51"/>
      <c r="D151" s="51"/>
      <c r="E151" s="51"/>
      <c r="F151" s="51"/>
    </row>
    <row r="152" spans="3:6" ht="12.75">
      <c r="C152" s="51"/>
      <c r="D152" s="51"/>
      <c r="E152" s="51"/>
      <c r="F152" s="51"/>
    </row>
    <row r="153" spans="3:6" ht="12.75">
      <c r="C153" s="51"/>
      <c r="D153" s="51"/>
      <c r="E153" s="51"/>
      <c r="F153" s="51"/>
    </row>
    <row r="154" spans="1:6" ht="12.75">
      <c r="A154" s="88"/>
      <c r="C154" s="51"/>
      <c r="D154" s="51"/>
      <c r="E154" s="51"/>
      <c r="F154" s="51"/>
    </row>
    <row r="155" spans="3:6" ht="12.75">
      <c r="C155" s="51"/>
      <c r="D155" s="51"/>
      <c r="E155" s="51"/>
      <c r="F155" s="51"/>
    </row>
    <row r="156" spans="3:6" ht="12.75">
      <c r="C156" s="51"/>
      <c r="D156" s="51"/>
      <c r="E156" s="51"/>
      <c r="F156" s="51"/>
    </row>
    <row r="157" spans="3:6" ht="12.75">
      <c r="C157" s="51"/>
      <c r="D157" s="51"/>
      <c r="E157" s="51"/>
      <c r="F157" s="51"/>
    </row>
    <row r="158" spans="1:6" ht="12.75">
      <c r="A158" s="88"/>
      <c r="C158" s="51"/>
      <c r="D158" s="51"/>
      <c r="E158" s="51"/>
      <c r="F158" s="51"/>
    </row>
    <row r="159" spans="3:6" ht="12.75">
      <c r="C159" s="52"/>
      <c r="D159" s="52"/>
      <c r="E159" s="52"/>
      <c r="F159" s="52"/>
    </row>
    <row r="160" spans="3:6" ht="12.75">
      <c r="C160" s="52"/>
      <c r="D160" s="52"/>
      <c r="E160" s="52"/>
      <c r="F160" s="52"/>
    </row>
    <row r="161" spans="3:6" ht="12.75">
      <c r="C161" s="52"/>
      <c r="D161" s="52"/>
      <c r="E161" s="52"/>
      <c r="F161" s="52"/>
    </row>
    <row r="162" spans="3:6" ht="12.75">
      <c r="C162" s="52"/>
      <c r="D162" s="52"/>
      <c r="E162" s="52"/>
      <c r="F162" s="52"/>
    </row>
    <row r="163" spans="3:6" ht="12.75">
      <c r="C163" s="52"/>
      <c r="D163" s="52"/>
      <c r="E163" s="52"/>
      <c r="F163" s="52"/>
    </row>
    <row r="164" spans="3:6" ht="12.75">
      <c r="C164" s="52"/>
      <c r="D164" s="52"/>
      <c r="E164" s="52"/>
      <c r="F164" s="52"/>
    </row>
    <row r="165" spans="3:6" ht="12.75">
      <c r="C165" s="52"/>
      <c r="D165" s="52"/>
      <c r="E165" s="52"/>
      <c r="F165" s="52"/>
    </row>
    <row r="166" spans="3:6" ht="12.75">
      <c r="C166" s="52"/>
      <c r="D166" s="52"/>
      <c r="E166" s="52"/>
      <c r="F166" s="52"/>
    </row>
    <row r="167" spans="3:6" ht="12.75">
      <c r="C167" s="52"/>
      <c r="D167" s="52"/>
      <c r="E167" s="52"/>
      <c r="F167" s="52"/>
    </row>
    <row r="168" spans="3:6" ht="12.75">
      <c r="C168" s="52"/>
      <c r="D168" s="52"/>
      <c r="E168" s="52"/>
      <c r="F168" s="52"/>
    </row>
    <row r="169" spans="3:6" ht="12.75">
      <c r="C169" s="52"/>
      <c r="D169" s="52"/>
      <c r="E169" s="52"/>
      <c r="F169" s="52"/>
    </row>
    <row r="170" spans="3:6" ht="12.75">
      <c r="C170" s="52"/>
      <c r="D170" s="52"/>
      <c r="E170" s="52"/>
      <c r="F170" s="52"/>
    </row>
    <row r="171" spans="3:6" ht="12.75">
      <c r="C171" s="52"/>
      <c r="D171" s="52"/>
      <c r="E171" s="52"/>
      <c r="F171" s="52"/>
    </row>
    <row r="172" spans="3:6" ht="12.75">
      <c r="C172" s="52"/>
      <c r="D172" s="52"/>
      <c r="E172" s="52"/>
      <c r="F172" s="52"/>
    </row>
    <row r="173" spans="3:6" ht="12.75">
      <c r="C173" s="52"/>
      <c r="D173" s="52"/>
      <c r="E173" s="52"/>
      <c r="F173" s="52"/>
    </row>
    <row r="174" spans="3:6" ht="12.75">
      <c r="C174" s="52"/>
      <c r="D174" s="52"/>
      <c r="E174" s="52"/>
      <c r="F174" s="52"/>
    </row>
    <row r="175" spans="3:6" ht="12.75">
      <c r="C175" s="52"/>
      <c r="D175" s="52"/>
      <c r="E175" s="52"/>
      <c r="F175" s="52"/>
    </row>
    <row r="176" spans="3:6" ht="12.75">
      <c r="C176" s="52"/>
      <c r="D176" s="52"/>
      <c r="E176" s="52"/>
      <c r="F176" s="52"/>
    </row>
    <row r="177" spans="3:6" ht="12.75">
      <c r="C177" s="52"/>
      <c r="D177" s="52"/>
      <c r="E177" s="52"/>
      <c r="F177" s="52"/>
    </row>
    <row r="178" spans="3:6" ht="12.75">
      <c r="C178" s="52"/>
      <c r="D178" s="52"/>
      <c r="E178" s="52"/>
      <c r="F178" s="52"/>
    </row>
    <row r="179" spans="3:6" ht="12.75">
      <c r="C179" s="52"/>
      <c r="D179" s="52"/>
      <c r="E179" s="52"/>
      <c r="F179" s="52"/>
    </row>
    <row r="180" spans="3:6" ht="12.75">
      <c r="C180" s="52"/>
      <c r="D180" s="52"/>
      <c r="E180" s="52"/>
      <c r="F180" s="52"/>
    </row>
    <row r="181" spans="3:6" ht="12.75">
      <c r="C181" s="52"/>
      <c r="D181" s="52"/>
      <c r="E181" s="52"/>
      <c r="F181" s="52"/>
    </row>
    <row r="182" spans="3:6" ht="12.75">
      <c r="C182" s="52"/>
      <c r="D182" s="52"/>
      <c r="E182" s="52"/>
      <c r="F182" s="52"/>
    </row>
    <row r="183" spans="3:6" ht="12.75">
      <c r="C183" s="52"/>
      <c r="D183" s="52"/>
      <c r="E183" s="52"/>
      <c r="F183" s="52"/>
    </row>
    <row r="184" spans="3:6" ht="12.75">
      <c r="C184" s="52"/>
      <c r="D184" s="52"/>
      <c r="E184" s="52"/>
      <c r="F184" s="52"/>
    </row>
    <row r="185" spans="3:6" ht="12.75">
      <c r="C185" s="52"/>
      <c r="D185" s="52"/>
      <c r="E185" s="52"/>
      <c r="F185" s="52"/>
    </row>
    <row r="186" spans="3:6" ht="12.75">
      <c r="C186" s="52"/>
      <c r="D186" s="52"/>
      <c r="E186" s="52"/>
      <c r="F186" s="52"/>
    </row>
    <row r="187" spans="3:6" ht="12.75">
      <c r="C187" s="52"/>
      <c r="D187" s="52"/>
      <c r="E187" s="52"/>
      <c r="F187" s="52"/>
    </row>
    <row r="188" spans="3:6" ht="12.75">
      <c r="C188" s="52"/>
      <c r="D188" s="52"/>
      <c r="E188" s="52"/>
      <c r="F188" s="52"/>
    </row>
    <row r="189" spans="3:6" ht="12.75">
      <c r="C189" s="52"/>
      <c r="D189" s="52"/>
      <c r="E189" s="52"/>
      <c r="F189" s="52"/>
    </row>
    <row r="190" spans="3:6" ht="12.75">
      <c r="C190" s="52"/>
      <c r="D190" s="52"/>
      <c r="E190" s="52"/>
      <c r="F190" s="52"/>
    </row>
    <row r="191" spans="3:6" ht="12.75">
      <c r="C191" s="52"/>
      <c r="D191" s="52"/>
      <c r="E191" s="52"/>
      <c r="F191" s="52"/>
    </row>
    <row r="192" spans="3:6" ht="12.75">
      <c r="C192" s="52"/>
      <c r="D192" s="52"/>
      <c r="E192" s="52"/>
      <c r="F192" s="52"/>
    </row>
    <row r="193" spans="3:6" ht="12.75">
      <c r="C193" s="52"/>
      <c r="D193" s="52"/>
      <c r="E193" s="52"/>
      <c r="F193" s="52"/>
    </row>
    <row r="194" spans="3:6" ht="12.75">
      <c r="C194" s="52"/>
      <c r="D194" s="52"/>
      <c r="E194" s="52"/>
      <c r="F194" s="52"/>
    </row>
    <row r="195" spans="3:6" ht="12.75">
      <c r="C195" s="52"/>
      <c r="D195" s="52"/>
      <c r="E195" s="52"/>
      <c r="F195" s="52"/>
    </row>
    <row r="196" spans="3:6" ht="12.75">
      <c r="C196" s="52"/>
      <c r="D196" s="52"/>
      <c r="E196" s="52"/>
      <c r="F196" s="52"/>
    </row>
    <row r="197" spans="3:6" ht="12.75">
      <c r="C197" s="52"/>
      <c r="D197" s="52"/>
      <c r="E197" s="52"/>
      <c r="F197" s="52"/>
    </row>
    <row r="198" spans="3:6" ht="12.75">
      <c r="C198" s="52"/>
      <c r="D198" s="52"/>
      <c r="E198" s="52"/>
      <c r="F198" s="52"/>
    </row>
    <row r="199" spans="3:6" ht="12.75">
      <c r="C199" s="52"/>
      <c r="D199" s="52"/>
      <c r="E199" s="52"/>
      <c r="F199" s="52"/>
    </row>
    <row r="200" spans="3:6" ht="12.75">
      <c r="C200" s="52"/>
      <c r="D200" s="52"/>
      <c r="E200" s="52"/>
      <c r="F200" s="52"/>
    </row>
    <row r="201" spans="3:6" ht="12.75">
      <c r="C201" s="52"/>
      <c r="D201" s="52"/>
      <c r="E201" s="52"/>
      <c r="F201" s="52"/>
    </row>
    <row r="202" spans="3:6" ht="12.75">
      <c r="C202" s="52"/>
      <c r="D202" s="52"/>
      <c r="E202" s="52"/>
      <c r="F202" s="52"/>
    </row>
    <row r="203" spans="3:6" ht="12.75">
      <c r="C203" s="52"/>
      <c r="D203" s="52"/>
      <c r="E203" s="52"/>
      <c r="F203" s="52"/>
    </row>
    <row r="204" spans="3:6" ht="12.75">
      <c r="C204" s="52"/>
      <c r="D204" s="52"/>
      <c r="E204" s="52"/>
      <c r="F204" s="52"/>
    </row>
    <row r="205" spans="3:6" ht="12.75">
      <c r="C205" s="52"/>
      <c r="D205" s="52"/>
      <c r="E205" s="52"/>
      <c r="F205" s="52"/>
    </row>
    <row r="206" spans="3:6" ht="12.75">
      <c r="C206" s="52"/>
      <c r="D206" s="52"/>
      <c r="E206" s="52"/>
      <c r="F206" s="52"/>
    </row>
    <row r="207" spans="3:6" ht="12.75">
      <c r="C207" s="52"/>
      <c r="D207" s="52"/>
      <c r="E207" s="52"/>
      <c r="F207" s="52"/>
    </row>
    <row r="208" spans="3:6" ht="12.75">
      <c r="C208" s="52"/>
      <c r="D208" s="52"/>
      <c r="E208" s="52"/>
      <c r="F208" s="52"/>
    </row>
    <row r="209" spans="3:6" ht="12.75">
      <c r="C209" s="52"/>
      <c r="D209" s="52"/>
      <c r="E209" s="52"/>
      <c r="F209" s="52"/>
    </row>
    <row r="210" spans="3:6" ht="12.75">
      <c r="C210" s="52"/>
      <c r="D210" s="52"/>
      <c r="E210" s="52"/>
      <c r="F210" s="52"/>
    </row>
    <row r="211" spans="3:6" ht="12.75">
      <c r="C211" s="52"/>
      <c r="D211" s="52"/>
      <c r="E211" s="52"/>
      <c r="F211" s="52"/>
    </row>
    <row r="212" spans="3:6" ht="12.75">
      <c r="C212" s="52"/>
      <c r="D212" s="52"/>
      <c r="E212" s="52"/>
      <c r="F212" s="52"/>
    </row>
    <row r="213" spans="3:6" ht="12.75">
      <c r="C213" s="52"/>
      <c r="D213" s="52"/>
      <c r="E213" s="52"/>
      <c r="F213" s="52"/>
    </row>
    <row r="214" spans="3:6" ht="12.75">
      <c r="C214" s="52"/>
      <c r="D214" s="52"/>
      <c r="E214" s="52"/>
      <c r="F214" s="52"/>
    </row>
    <row r="215" spans="3:6" ht="12.75">
      <c r="C215" s="52"/>
      <c r="D215" s="52"/>
      <c r="E215" s="52"/>
      <c r="F215" s="52"/>
    </row>
    <row r="216" spans="3:6" ht="12.75">
      <c r="C216" s="52"/>
      <c r="D216" s="52"/>
      <c r="E216" s="52"/>
      <c r="F216" s="52"/>
    </row>
    <row r="217" spans="3:6" ht="12.75">
      <c r="C217" s="52"/>
      <c r="D217" s="52"/>
      <c r="E217" s="52"/>
      <c r="F217" s="52"/>
    </row>
    <row r="218" spans="3:6" ht="12.75">
      <c r="C218" s="52"/>
      <c r="D218" s="52"/>
      <c r="E218" s="52"/>
      <c r="F218" s="52"/>
    </row>
    <row r="219" spans="3:6" ht="12.75">
      <c r="C219" s="52"/>
      <c r="D219" s="52"/>
      <c r="E219" s="52"/>
      <c r="F219" s="52"/>
    </row>
    <row r="220" spans="3:6" ht="12.75">
      <c r="C220" s="52"/>
      <c r="D220" s="52"/>
      <c r="E220" s="52"/>
      <c r="F220" s="52"/>
    </row>
    <row r="221" spans="3:6" ht="12.75">
      <c r="C221" s="52"/>
      <c r="D221" s="52"/>
      <c r="E221" s="52"/>
      <c r="F221" s="52"/>
    </row>
    <row r="222" spans="3:6" ht="12.75">
      <c r="C222" s="52"/>
      <c r="D222" s="52"/>
      <c r="E222" s="52"/>
      <c r="F222" s="52"/>
    </row>
    <row r="223" spans="3:6" ht="12.75">
      <c r="C223" s="52"/>
      <c r="D223" s="52"/>
      <c r="E223" s="52"/>
      <c r="F223" s="52"/>
    </row>
    <row r="224" spans="3:6" ht="12.75">
      <c r="C224" s="52"/>
      <c r="D224" s="52"/>
      <c r="E224" s="52"/>
      <c r="F224" s="52"/>
    </row>
    <row r="225" spans="3:6" ht="12.75">
      <c r="C225" s="52"/>
      <c r="D225" s="52"/>
      <c r="E225" s="52"/>
      <c r="F225" s="52"/>
    </row>
    <row r="226" spans="3:6" ht="12.75">
      <c r="C226" s="52"/>
      <c r="D226" s="52"/>
      <c r="E226" s="52"/>
      <c r="F226" s="52"/>
    </row>
    <row r="227" spans="3:6" ht="12.75">
      <c r="C227" s="52"/>
      <c r="D227" s="52"/>
      <c r="E227" s="52"/>
      <c r="F227" s="52"/>
    </row>
    <row r="228" spans="3:6" ht="12.75">
      <c r="C228" s="52"/>
      <c r="D228" s="52"/>
      <c r="E228" s="52"/>
      <c r="F228" s="52"/>
    </row>
    <row r="229" spans="3:6" ht="12.75">
      <c r="C229" s="52"/>
      <c r="D229" s="52"/>
      <c r="E229" s="52"/>
      <c r="F229" s="52"/>
    </row>
    <row r="230" spans="3:6" ht="12.75">
      <c r="C230" s="52"/>
      <c r="D230" s="52"/>
      <c r="E230" s="52"/>
      <c r="F230" s="52"/>
    </row>
    <row r="231" spans="3:6" ht="12.75">
      <c r="C231" s="52"/>
      <c r="D231" s="52"/>
      <c r="E231" s="52"/>
      <c r="F231" s="52"/>
    </row>
    <row r="232" spans="3:6" ht="12.75">
      <c r="C232" s="52"/>
      <c r="D232" s="52"/>
      <c r="E232" s="52"/>
      <c r="F232" s="52"/>
    </row>
    <row r="233" spans="3:6" ht="12.75">
      <c r="C233" s="52"/>
      <c r="D233" s="52"/>
      <c r="E233" s="52"/>
      <c r="F233" s="52"/>
    </row>
    <row r="234" spans="3:6" ht="12.75">
      <c r="C234" s="52"/>
      <c r="D234" s="52"/>
      <c r="E234" s="52"/>
      <c r="F234" s="52"/>
    </row>
    <row r="235" spans="3:6" ht="12.75">
      <c r="C235" s="52"/>
      <c r="D235" s="52"/>
      <c r="E235" s="52"/>
      <c r="F235" s="52"/>
    </row>
    <row r="236" spans="3:6" ht="12.75">
      <c r="C236" s="52"/>
      <c r="D236" s="52"/>
      <c r="E236" s="52"/>
      <c r="F236" s="52"/>
    </row>
    <row r="237" spans="3:6" ht="12.75">
      <c r="C237" s="52"/>
      <c r="D237" s="52"/>
      <c r="E237" s="52"/>
      <c r="F237" s="52"/>
    </row>
    <row r="238" spans="3:6" ht="12.75">
      <c r="C238" s="52"/>
      <c r="D238" s="52"/>
      <c r="E238" s="52"/>
      <c r="F238" s="52"/>
    </row>
    <row r="239" spans="3:6" ht="12.75">
      <c r="C239" s="52"/>
      <c r="D239" s="52"/>
      <c r="E239" s="52"/>
      <c r="F239" s="52"/>
    </row>
    <row r="240" spans="3:6" ht="12.75">
      <c r="C240" s="52"/>
      <c r="D240" s="52"/>
      <c r="E240" s="52"/>
      <c r="F240" s="52"/>
    </row>
    <row r="241" spans="3:6" ht="12.75">
      <c r="C241" s="52"/>
      <c r="D241" s="52"/>
      <c r="E241" s="52"/>
      <c r="F241" s="52"/>
    </row>
    <row r="242" spans="3:6" ht="12.75">
      <c r="C242" s="52"/>
      <c r="D242" s="52"/>
      <c r="E242" s="52"/>
      <c r="F242" s="52"/>
    </row>
    <row r="243" spans="3:6" ht="12.75">
      <c r="C243" s="52"/>
      <c r="D243" s="52"/>
      <c r="E243" s="52"/>
      <c r="F243" s="52"/>
    </row>
    <row r="244" spans="3:6" ht="12.75">
      <c r="C244" s="52"/>
      <c r="D244" s="52"/>
      <c r="E244" s="52"/>
      <c r="F244" s="52"/>
    </row>
    <row r="245" spans="3:6" ht="12.75">
      <c r="C245" s="52"/>
      <c r="D245" s="52"/>
      <c r="E245" s="52"/>
      <c r="F245" s="52"/>
    </row>
    <row r="246" spans="3:6" ht="12.75">
      <c r="C246" s="52"/>
      <c r="D246" s="52"/>
      <c r="E246" s="52"/>
      <c r="F246" s="52"/>
    </row>
    <row r="247" spans="3:6" ht="12.75">
      <c r="C247" s="52"/>
      <c r="D247" s="52"/>
      <c r="E247" s="52"/>
      <c r="F247" s="52"/>
    </row>
    <row r="248" spans="3:6" ht="12.75">
      <c r="C248" s="52"/>
      <c r="D248" s="52"/>
      <c r="E248" s="52"/>
      <c r="F248" s="52"/>
    </row>
    <row r="249" spans="3:6" ht="12.75">
      <c r="C249" s="52"/>
      <c r="D249" s="52"/>
      <c r="E249" s="52"/>
      <c r="F249" s="52"/>
    </row>
    <row r="250" spans="3:6" ht="12.75">
      <c r="C250" s="52"/>
      <c r="D250" s="52"/>
      <c r="E250" s="52"/>
      <c r="F250" s="52"/>
    </row>
    <row r="251" spans="3:6" ht="12.75">
      <c r="C251" s="52"/>
      <c r="D251" s="52"/>
      <c r="E251" s="52"/>
      <c r="F251" s="52"/>
    </row>
    <row r="252" spans="3:6" ht="12.75">
      <c r="C252" s="52"/>
      <c r="D252" s="52"/>
      <c r="E252" s="52"/>
      <c r="F252" s="52"/>
    </row>
    <row r="253" spans="3:6" ht="12.75">
      <c r="C253" s="52"/>
      <c r="D253" s="52"/>
      <c r="E253" s="52"/>
      <c r="F253" s="52"/>
    </row>
    <row r="254" spans="3:6" ht="12.75">
      <c r="C254" s="52"/>
      <c r="D254" s="52"/>
      <c r="E254" s="52"/>
      <c r="F254" s="52"/>
    </row>
    <row r="255" spans="3:6" ht="12.75">
      <c r="C255" s="52"/>
      <c r="D255" s="52"/>
      <c r="E255" s="52"/>
      <c r="F255" s="52"/>
    </row>
    <row r="256" spans="3:6" ht="12.75">
      <c r="C256" s="52"/>
      <c r="D256" s="52"/>
      <c r="E256" s="52"/>
      <c r="F256" s="52"/>
    </row>
    <row r="257" spans="3:6" ht="12.75">
      <c r="C257" s="52"/>
      <c r="D257" s="52"/>
      <c r="E257" s="52"/>
      <c r="F257" s="52"/>
    </row>
    <row r="258" spans="3:6" ht="12.75">
      <c r="C258" s="52"/>
      <c r="D258" s="52"/>
      <c r="E258" s="52"/>
      <c r="F258" s="52"/>
    </row>
    <row r="259" spans="3:6" ht="12.75">
      <c r="C259" s="52"/>
      <c r="D259" s="52"/>
      <c r="E259" s="52"/>
      <c r="F259" s="52"/>
    </row>
    <row r="260" spans="3:6" ht="12.75">
      <c r="C260" s="52"/>
      <c r="D260" s="52"/>
      <c r="E260" s="52"/>
      <c r="F260" s="52"/>
    </row>
    <row r="261" spans="3:6" ht="12.75">
      <c r="C261" s="52"/>
      <c r="D261" s="52"/>
      <c r="E261" s="52"/>
      <c r="F261" s="52"/>
    </row>
    <row r="262" spans="3:6" ht="12.75">
      <c r="C262" s="52"/>
      <c r="D262" s="52"/>
      <c r="E262" s="52"/>
      <c r="F262" s="52"/>
    </row>
    <row r="263" spans="3:6" ht="12.75">
      <c r="C263" s="52"/>
      <c r="D263" s="52"/>
      <c r="E263" s="52"/>
      <c r="F263" s="52"/>
    </row>
    <row r="264" spans="3:6" ht="12.75">
      <c r="C264" s="52"/>
      <c r="D264" s="52"/>
      <c r="E264" s="52"/>
      <c r="F264" s="52"/>
    </row>
    <row r="265" spans="3:6" ht="12.75">
      <c r="C265" s="52"/>
      <c r="D265" s="52"/>
      <c r="E265" s="52"/>
      <c r="F265" s="52"/>
    </row>
    <row r="266" spans="3:6" ht="12.75">
      <c r="C266" s="52"/>
      <c r="D266" s="52"/>
      <c r="E266" s="52"/>
      <c r="F266" s="52"/>
    </row>
    <row r="267" spans="3:6" ht="12.75">
      <c r="C267" s="52"/>
      <c r="D267" s="52"/>
      <c r="E267" s="52"/>
      <c r="F267" s="52"/>
    </row>
    <row r="268" spans="3:6" ht="12.75">
      <c r="C268" s="52"/>
      <c r="D268" s="52"/>
      <c r="E268" s="52"/>
      <c r="F268" s="52"/>
    </row>
    <row r="269" spans="3:6" ht="12.75">
      <c r="C269" s="52"/>
      <c r="D269" s="52"/>
      <c r="E269" s="52"/>
      <c r="F269" s="52"/>
    </row>
    <row r="270" spans="3:6" ht="12.75">
      <c r="C270" s="52"/>
      <c r="D270" s="52"/>
      <c r="E270" s="52"/>
      <c r="F270" s="52"/>
    </row>
    <row r="271" spans="3:6" ht="12.75">
      <c r="C271" s="52"/>
      <c r="D271" s="52"/>
      <c r="E271" s="52"/>
      <c r="F271" s="52"/>
    </row>
    <row r="272" spans="3:6" ht="12.75">
      <c r="C272" s="52"/>
      <c r="D272" s="52"/>
      <c r="E272" s="52"/>
      <c r="F272" s="52"/>
    </row>
    <row r="273" spans="3:6" ht="12.75">
      <c r="C273" s="52"/>
      <c r="D273" s="52"/>
      <c r="E273" s="52"/>
      <c r="F273" s="52"/>
    </row>
    <row r="274" spans="3:6" ht="12.75">
      <c r="C274" s="52"/>
      <c r="D274" s="52"/>
      <c r="E274" s="52"/>
      <c r="F274" s="52"/>
    </row>
    <row r="275" spans="3:6" ht="12.75">
      <c r="C275" s="52"/>
      <c r="D275" s="52"/>
      <c r="E275" s="52"/>
      <c r="F275" s="52"/>
    </row>
    <row r="276" spans="3:6" ht="12.75">
      <c r="C276" s="52"/>
      <c r="D276" s="52"/>
      <c r="E276" s="52"/>
      <c r="F276" s="52"/>
    </row>
    <row r="277" spans="3:6" ht="12.75">
      <c r="C277" s="52"/>
      <c r="D277" s="52"/>
      <c r="E277" s="52"/>
      <c r="F277" s="52"/>
    </row>
    <row r="278" spans="3:6" ht="12.75">
      <c r="C278" s="52"/>
      <c r="D278" s="52"/>
      <c r="E278" s="52"/>
      <c r="F278" s="52"/>
    </row>
    <row r="279" spans="3:6" ht="12.75">
      <c r="C279" s="52"/>
      <c r="D279" s="52"/>
      <c r="E279" s="52"/>
      <c r="F279" s="52"/>
    </row>
    <row r="280" spans="3:6" ht="12.75">
      <c r="C280" s="52"/>
      <c r="D280" s="52"/>
      <c r="E280" s="52"/>
      <c r="F280" s="52"/>
    </row>
    <row r="281" spans="3:6" ht="12.75">
      <c r="C281" s="52"/>
      <c r="D281" s="52"/>
      <c r="E281" s="52"/>
      <c r="F281" s="52"/>
    </row>
    <row r="282" spans="3:6" ht="12.75">
      <c r="C282" s="52"/>
      <c r="D282" s="52"/>
      <c r="E282" s="52"/>
      <c r="F282" s="52"/>
    </row>
    <row r="283" spans="3:6" ht="12.75">
      <c r="C283" s="52"/>
      <c r="D283" s="52"/>
      <c r="E283" s="52"/>
      <c r="F283" s="52"/>
    </row>
    <row r="284" spans="3:6" ht="12.75">
      <c r="C284" s="52"/>
      <c r="D284" s="52"/>
      <c r="E284" s="52"/>
      <c r="F284" s="52"/>
    </row>
    <row r="285" spans="3:6" ht="12.75">
      <c r="C285" s="52"/>
      <c r="D285" s="52"/>
      <c r="E285" s="52"/>
      <c r="F285" s="52"/>
    </row>
    <row r="286" spans="3:6" ht="12.75">
      <c r="C286" s="52"/>
      <c r="D286" s="52"/>
      <c r="E286" s="52"/>
      <c r="F286" s="52"/>
    </row>
    <row r="287" spans="3:6" ht="12.75">
      <c r="C287" s="52"/>
      <c r="D287" s="52"/>
      <c r="E287" s="52"/>
      <c r="F287" s="52"/>
    </row>
    <row r="288" spans="3:6" ht="12.75">
      <c r="C288" s="52"/>
      <c r="D288" s="52"/>
      <c r="E288" s="52"/>
      <c r="F288" s="52"/>
    </row>
    <row r="289" spans="3:6" ht="12.75">
      <c r="C289" s="52"/>
      <c r="D289" s="52"/>
      <c r="E289" s="52"/>
      <c r="F289" s="52"/>
    </row>
    <row r="290" spans="3:6" ht="12.75">
      <c r="C290" s="52"/>
      <c r="D290" s="52"/>
      <c r="E290" s="52"/>
      <c r="F290" s="52"/>
    </row>
    <row r="291" spans="3:6" ht="12.75">
      <c r="C291" s="52"/>
      <c r="D291" s="52"/>
      <c r="E291" s="52"/>
      <c r="F291" s="52"/>
    </row>
    <row r="292" spans="3:6" ht="12.75">
      <c r="C292" s="52"/>
      <c r="D292" s="52"/>
      <c r="E292" s="52"/>
      <c r="F292" s="52"/>
    </row>
    <row r="293" spans="3:6" ht="12.75">
      <c r="C293" s="52"/>
      <c r="D293" s="52"/>
      <c r="E293" s="52"/>
      <c r="F293" s="52"/>
    </row>
    <row r="294" spans="3:6" ht="12.75">
      <c r="C294" s="52"/>
      <c r="D294" s="52"/>
      <c r="E294" s="52"/>
      <c r="F294" s="52"/>
    </row>
    <row r="295" spans="3:6" ht="12.75">
      <c r="C295" s="52"/>
      <c r="D295" s="52"/>
      <c r="E295" s="52"/>
      <c r="F295" s="52"/>
    </row>
    <row r="296" spans="3:6" ht="12.75">
      <c r="C296" s="52"/>
      <c r="D296" s="52"/>
      <c r="E296" s="52"/>
      <c r="F296" s="52"/>
    </row>
    <row r="297" spans="3:6" ht="12.75">
      <c r="C297" s="52"/>
      <c r="D297" s="52"/>
      <c r="E297" s="52"/>
      <c r="F297" s="52"/>
    </row>
    <row r="298" spans="3:6" ht="12.75">
      <c r="C298" s="52"/>
      <c r="D298" s="52"/>
      <c r="E298" s="52"/>
      <c r="F298" s="52"/>
    </row>
    <row r="299" spans="3:6" ht="12.75">
      <c r="C299" s="52"/>
      <c r="D299" s="52"/>
      <c r="E299" s="52"/>
      <c r="F299" s="52"/>
    </row>
    <row r="300" spans="3:6" ht="12.75">
      <c r="C300" s="52"/>
      <c r="D300" s="52"/>
      <c r="E300" s="52"/>
      <c r="F300" s="52"/>
    </row>
    <row r="301" spans="3:6" ht="12.75">
      <c r="C301" s="52"/>
      <c r="D301" s="52"/>
      <c r="E301" s="52"/>
      <c r="F301" s="52"/>
    </row>
    <row r="302" spans="3:6" ht="12.75">
      <c r="C302" s="52"/>
      <c r="D302" s="52"/>
      <c r="E302" s="52"/>
      <c r="F302" s="52"/>
    </row>
    <row r="303" spans="3:6" ht="12.75">
      <c r="C303" s="52"/>
      <c r="D303" s="52"/>
      <c r="E303" s="52"/>
      <c r="F303" s="52"/>
    </row>
    <row r="304" spans="3:6" ht="12.75">
      <c r="C304" s="52"/>
      <c r="D304" s="52"/>
      <c r="E304" s="52"/>
      <c r="F304" s="52"/>
    </row>
    <row r="305" spans="3:6" ht="12.75">
      <c r="C305" s="52"/>
      <c r="D305" s="52"/>
      <c r="E305" s="52"/>
      <c r="F305" s="52"/>
    </row>
    <row r="306" spans="3:6" ht="12.75">
      <c r="C306" s="52"/>
      <c r="D306" s="52"/>
      <c r="E306" s="52"/>
      <c r="F306" s="52"/>
    </row>
    <row r="307" spans="3:6" ht="12.75">
      <c r="C307" s="52"/>
      <c r="D307" s="52"/>
      <c r="E307" s="52"/>
      <c r="F307" s="52"/>
    </row>
    <row r="308" spans="3:6" ht="12.75">
      <c r="C308" s="52"/>
      <c r="D308" s="52"/>
      <c r="E308" s="52"/>
      <c r="F308" s="52"/>
    </row>
    <row r="309" spans="3:6" ht="12.75">
      <c r="C309" s="52"/>
      <c r="D309" s="52"/>
      <c r="E309" s="52"/>
      <c r="F309" s="52"/>
    </row>
    <row r="310" spans="3:6" ht="12.75">
      <c r="C310" s="52"/>
      <c r="D310" s="52"/>
      <c r="E310" s="52"/>
      <c r="F310" s="52"/>
    </row>
    <row r="311" spans="3:6" ht="12.75">
      <c r="C311" s="52"/>
      <c r="D311" s="52"/>
      <c r="E311" s="52"/>
      <c r="F311" s="52"/>
    </row>
    <row r="312" spans="3:6" ht="12.75">
      <c r="C312" s="52"/>
      <c r="D312" s="52"/>
      <c r="E312" s="52"/>
      <c r="F312" s="52"/>
    </row>
    <row r="313" spans="3:6" ht="12.75">
      <c r="C313" s="52"/>
      <c r="D313" s="52"/>
      <c r="E313" s="52"/>
      <c r="F313" s="52"/>
    </row>
    <row r="314" spans="3:6" ht="12.75">
      <c r="C314" s="52"/>
      <c r="D314" s="52"/>
      <c r="E314" s="52"/>
      <c r="F314" s="52"/>
    </row>
    <row r="315" spans="3:6" ht="12.75">
      <c r="C315" s="52"/>
      <c r="D315" s="52"/>
      <c r="E315" s="52"/>
      <c r="F315" s="52"/>
    </row>
    <row r="316" spans="3:6" ht="12.75">
      <c r="C316" s="52"/>
      <c r="D316" s="52"/>
      <c r="E316" s="52"/>
      <c r="F316" s="52"/>
    </row>
    <row r="317" spans="3:6" ht="12.75">
      <c r="C317" s="52"/>
      <c r="D317" s="52"/>
      <c r="E317" s="52"/>
      <c r="F317" s="52"/>
    </row>
    <row r="318" spans="3:6" ht="12.75">
      <c r="C318" s="52"/>
      <c r="D318" s="52"/>
      <c r="E318" s="52"/>
      <c r="F318" s="52"/>
    </row>
    <row r="319" spans="3:6" ht="12.75">
      <c r="C319" s="52"/>
      <c r="D319" s="52"/>
      <c r="E319" s="52"/>
      <c r="F319" s="52"/>
    </row>
    <row r="320" spans="3:6" ht="12.75">
      <c r="C320" s="52"/>
      <c r="D320" s="52"/>
      <c r="E320" s="52"/>
      <c r="F320" s="52"/>
    </row>
    <row r="321" spans="3:6" ht="12.75">
      <c r="C321" s="52"/>
      <c r="D321" s="52"/>
      <c r="E321" s="52"/>
      <c r="F321" s="52"/>
    </row>
    <row r="322" spans="3:6" ht="12.75">
      <c r="C322" s="52"/>
      <c r="D322" s="52"/>
      <c r="E322" s="52"/>
      <c r="F322" s="52"/>
    </row>
    <row r="323" spans="3:6" ht="12.75">
      <c r="C323" s="52"/>
      <c r="D323" s="52"/>
      <c r="E323" s="52"/>
      <c r="F323" s="52"/>
    </row>
    <row r="324" spans="3:6" ht="12.75">
      <c r="C324" s="52"/>
      <c r="D324" s="52"/>
      <c r="E324" s="52"/>
      <c r="F324" s="52"/>
    </row>
    <row r="325" spans="3:6" ht="12.75">
      <c r="C325" s="52"/>
      <c r="D325" s="52"/>
      <c r="E325" s="52"/>
      <c r="F325" s="52"/>
    </row>
    <row r="326" spans="3:6" ht="12.75">
      <c r="C326" s="52"/>
      <c r="D326" s="52"/>
      <c r="E326" s="52"/>
      <c r="F326" s="52"/>
    </row>
    <row r="327" spans="3:6" ht="12.75">
      <c r="C327" s="52"/>
      <c r="D327" s="52"/>
      <c r="E327" s="52"/>
      <c r="F327" s="52"/>
    </row>
    <row r="328" spans="3:6" ht="12.75">
      <c r="C328" s="52"/>
      <c r="D328" s="52"/>
      <c r="E328" s="52"/>
      <c r="F328" s="52"/>
    </row>
    <row r="329" spans="3:6" ht="12.75">
      <c r="C329" s="52"/>
      <c r="D329" s="52"/>
      <c r="E329" s="52"/>
      <c r="F329" s="52"/>
    </row>
    <row r="330" spans="3:6" ht="12.75">
      <c r="C330" s="52"/>
      <c r="D330" s="52"/>
      <c r="E330" s="52"/>
      <c r="F330" s="52"/>
    </row>
    <row r="331" spans="3:6" ht="12.75">
      <c r="C331" s="52"/>
      <c r="D331" s="52"/>
      <c r="E331" s="52"/>
      <c r="F331" s="52"/>
    </row>
    <row r="332" spans="3:6" ht="12.75">
      <c r="C332" s="52"/>
      <c r="D332" s="52"/>
      <c r="E332" s="52"/>
      <c r="F332" s="52"/>
    </row>
    <row r="333" spans="3:6" ht="12.75">
      <c r="C333" s="52"/>
      <c r="D333" s="52"/>
      <c r="E333" s="52"/>
      <c r="F333" s="52"/>
    </row>
    <row r="334" spans="3:6" ht="12.75">
      <c r="C334" s="52"/>
      <c r="D334" s="52"/>
      <c r="E334" s="52"/>
      <c r="F334" s="52"/>
    </row>
    <row r="335" spans="3:6" ht="12.75">
      <c r="C335" s="52"/>
      <c r="D335" s="52"/>
      <c r="E335" s="52"/>
      <c r="F335" s="52"/>
    </row>
    <row r="336" spans="3:6" ht="12.75">
      <c r="C336" s="52"/>
      <c r="D336" s="52"/>
      <c r="E336" s="52"/>
      <c r="F336" s="52"/>
    </row>
    <row r="337" spans="3:6" ht="12.75">
      <c r="C337" s="52"/>
      <c r="D337" s="52"/>
      <c r="E337" s="52"/>
      <c r="F337" s="52"/>
    </row>
    <row r="338" spans="3:6" ht="12.75">
      <c r="C338" s="52"/>
      <c r="D338" s="52"/>
      <c r="E338" s="52"/>
      <c r="F338" s="52"/>
    </row>
    <row r="339" spans="3:6" ht="12.75">
      <c r="C339" s="52"/>
      <c r="D339" s="52"/>
      <c r="E339" s="52"/>
      <c r="F339" s="52"/>
    </row>
    <row r="340" spans="3:6" ht="12.75">
      <c r="C340" s="52"/>
      <c r="D340" s="52"/>
      <c r="E340" s="52"/>
      <c r="F340" s="52"/>
    </row>
    <row r="341" spans="3:6" ht="12.75">
      <c r="C341" s="52"/>
      <c r="D341" s="52"/>
      <c r="E341" s="52"/>
      <c r="F341" s="52"/>
    </row>
    <row r="342" spans="3:6" ht="12.75">
      <c r="C342" s="52"/>
      <c r="D342" s="52"/>
      <c r="E342" s="52"/>
      <c r="F342" s="52"/>
    </row>
    <row r="343" spans="3:6" ht="12.75">
      <c r="C343" s="52"/>
      <c r="D343" s="52"/>
      <c r="E343" s="52"/>
      <c r="F343" s="52"/>
    </row>
    <row r="344" spans="3:6" ht="12.75">
      <c r="C344" s="52"/>
      <c r="D344" s="52"/>
      <c r="E344" s="52"/>
      <c r="F344" s="52"/>
    </row>
    <row r="345" spans="3:6" ht="12.75">
      <c r="C345" s="52"/>
      <c r="D345" s="52"/>
      <c r="E345" s="52"/>
      <c r="F345" s="52"/>
    </row>
    <row r="346" spans="3:6" ht="12.75">
      <c r="C346" s="52"/>
      <c r="D346" s="52"/>
      <c r="E346" s="52"/>
      <c r="F346" s="52"/>
    </row>
    <row r="347" spans="3:6" ht="12.75">
      <c r="C347" s="52"/>
      <c r="D347" s="52"/>
      <c r="E347" s="52"/>
      <c r="F347" s="52"/>
    </row>
    <row r="348" spans="3:6" ht="12.75">
      <c r="C348" s="52"/>
      <c r="D348" s="52"/>
      <c r="E348" s="52"/>
      <c r="F348" s="52"/>
    </row>
    <row r="349" spans="3:6" ht="12.75">
      <c r="C349" s="52"/>
      <c r="D349" s="52"/>
      <c r="E349" s="52"/>
      <c r="F349" s="52"/>
    </row>
    <row r="350" spans="3:6" ht="12.75">
      <c r="C350" s="52"/>
      <c r="D350" s="52"/>
      <c r="E350" s="52"/>
      <c r="F350" s="52"/>
    </row>
    <row r="351" spans="3:6" ht="12.75">
      <c r="C351" s="52"/>
      <c r="D351" s="52"/>
      <c r="E351" s="52"/>
      <c r="F351" s="52"/>
    </row>
    <row r="352" spans="3:6" ht="12.75">
      <c r="C352" s="52"/>
      <c r="D352" s="52"/>
      <c r="E352" s="52"/>
      <c r="F352" s="52"/>
    </row>
    <row r="353" spans="3:6" ht="12.75">
      <c r="C353" s="52"/>
      <c r="D353" s="52"/>
      <c r="E353" s="52"/>
      <c r="F353" s="52"/>
    </row>
    <row r="354" spans="3:6" ht="12.75">
      <c r="C354" s="52"/>
      <c r="D354" s="52"/>
      <c r="E354" s="52"/>
      <c r="F354" s="52"/>
    </row>
    <row r="355" spans="3:6" ht="12.75">
      <c r="C355" s="52"/>
      <c r="D355" s="52"/>
      <c r="E355" s="52"/>
      <c r="F355" s="52"/>
    </row>
    <row r="356" spans="3:6" ht="12.75">
      <c r="C356" s="52"/>
      <c r="D356" s="52"/>
      <c r="E356" s="52"/>
      <c r="F356" s="52"/>
    </row>
    <row r="357" spans="3:6" ht="12.75">
      <c r="C357" s="52"/>
      <c r="D357" s="52"/>
      <c r="E357" s="52"/>
      <c r="F357" s="52"/>
    </row>
    <row r="358" spans="3:6" ht="12.75">
      <c r="C358" s="52"/>
      <c r="D358" s="52"/>
      <c r="E358" s="52"/>
      <c r="F358" s="52"/>
    </row>
    <row r="359" spans="3:6" ht="12.75">
      <c r="C359" s="52"/>
      <c r="D359" s="52"/>
      <c r="E359" s="52"/>
      <c r="F359" s="52"/>
    </row>
    <row r="360" spans="3:6" ht="12.75">
      <c r="C360" s="52"/>
      <c r="D360" s="52"/>
      <c r="E360" s="52"/>
      <c r="F360" s="52"/>
    </row>
    <row r="361" spans="3:6" ht="12.75">
      <c r="C361" s="52"/>
      <c r="D361" s="52"/>
      <c r="E361" s="52"/>
      <c r="F361" s="52"/>
    </row>
    <row r="362" spans="3:6" ht="12.75">
      <c r="C362" s="52"/>
      <c r="D362" s="52"/>
      <c r="E362" s="52"/>
      <c r="F362" s="52"/>
    </row>
    <row r="363" spans="3:6" ht="12.75">
      <c r="C363" s="52"/>
      <c r="D363" s="52"/>
      <c r="E363" s="52"/>
      <c r="F363" s="52"/>
    </row>
    <row r="364" spans="3:6" ht="12.75">
      <c r="C364" s="52"/>
      <c r="D364" s="52"/>
      <c r="E364" s="52"/>
      <c r="F364" s="52"/>
    </row>
    <row r="365" spans="3:6" ht="12.75">
      <c r="C365" s="52"/>
      <c r="D365" s="52"/>
      <c r="E365" s="52"/>
      <c r="F365" s="52"/>
    </row>
    <row r="366" spans="3:6" ht="12.75">
      <c r="C366" s="52"/>
      <c r="D366" s="52"/>
      <c r="E366" s="52"/>
      <c r="F366" s="52"/>
    </row>
    <row r="367" spans="3:6" ht="12.75">
      <c r="C367" s="52"/>
      <c r="D367" s="52"/>
      <c r="E367" s="52"/>
      <c r="F367" s="52"/>
    </row>
    <row r="368" spans="3:6" ht="12.75">
      <c r="C368" s="52"/>
      <c r="D368" s="52"/>
      <c r="E368" s="52"/>
      <c r="F368" s="52"/>
    </row>
    <row r="369" spans="3:6" ht="12.75">
      <c r="C369" s="52"/>
      <c r="D369" s="52"/>
      <c r="E369" s="52"/>
      <c r="F369" s="52"/>
    </row>
    <row r="370" spans="3:6" ht="12.75">
      <c r="C370" s="52"/>
      <c r="D370" s="52"/>
      <c r="E370" s="52"/>
      <c r="F370" s="52"/>
    </row>
    <row r="371" spans="3:6" ht="12.75">
      <c r="C371" s="52"/>
      <c r="D371" s="52"/>
      <c r="E371" s="52"/>
      <c r="F371" s="52"/>
    </row>
    <row r="372" spans="3:6" ht="12.75">
      <c r="C372" s="52"/>
      <c r="D372" s="52"/>
      <c r="E372" s="52"/>
      <c r="F372" s="52"/>
    </row>
    <row r="373" spans="3:6" ht="12.75">
      <c r="C373" s="52"/>
      <c r="D373" s="52"/>
      <c r="E373" s="52"/>
      <c r="F373" s="52"/>
    </row>
    <row r="374" spans="3:6" ht="12.75">
      <c r="C374" s="52"/>
      <c r="D374" s="52"/>
      <c r="E374" s="52"/>
      <c r="F374" s="52"/>
    </row>
    <row r="375" spans="3:6" ht="12.75">
      <c r="C375" s="52"/>
      <c r="D375" s="52"/>
      <c r="E375" s="52"/>
      <c r="F375" s="52"/>
    </row>
    <row r="376" spans="3:6" ht="12.75">
      <c r="C376" s="52"/>
      <c r="D376" s="52"/>
      <c r="E376" s="52"/>
      <c r="F376" s="52"/>
    </row>
    <row r="377" spans="3:6" ht="12.75">
      <c r="C377" s="52"/>
      <c r="D377" s="52"/>
      <c r="E377" s="52"/>
      <c r="F377" s="52"/>
    </row>
    <row r="378" spans="3:6" ht="12.75">
      <c r="C378" s="52"/>
      <c r="D378" s="52"/>
      <c r="E378" s="52"/>
      <c r="F378" s="52"/>
    </row>
    <row r="379" spans="3:6" ht="12.75">
      <c r="C379" s="52"/>
      <c r="D379" s="52"/>
      <c r="E379" s="52"/>
      <c r="F379" s="52"/>
    </row>
    <row r="380" spans="3:6" ht="12.75">
      <c r="C380" s="52"/>
      <c r="D380" s="52"/>
      <c r="E380" s="52"/>
      <c r="F380" s="52"/>
    </row>
    <row r="381" spans="3:6" ht="12.75">
      <c r="C381" s="52"/>
      <c r="D381" s="52"/>
      <c r="E381" s="52"/>
      <c r="F381" s="52"/>
    </row>
    <row r="382" spans="3:6" ht="12.75">
      <c r="C382" s="52"/>
      <c r="D382" s="52"/>
      <c r="E382" s="52"/>
      <c r="F382" s="52"/>
    </row>
    <row r="383" spans="3:6" ht="12.75">
      <c r="C383" s="52"/>
      <c r="D383" s="52"/>
      <c r="E383" s="52"/>
      <c r="F383" s="52"/>
    </row>
    <row r="384" spans="3:6" ht="12.75">
      <c r="C384" s="52"/>
      <c r="D384" s="52"/>
      <c r="E384" s="52"/>
      <c r="F384" s="52"/>
    </row>
    <row r="385" spans="3:6" ht="12.75">
      <c r="C385" s="52"/>
      <c r="D385" s="52"/>
      <c r="E385" s="52"/>
      <c r="F385" s="52"/>
    </row>
    <row r="386" spans="3:6" ht="12.75">
      <c r="C386" s="52"/>
      <c r="D386" s="52"/>
      <c r="E386" s="52"/>
      <c r="F386" s="52"/>
    </row>
    <row r="387" spans="3:6" ht="12.75">
      <c r="C387" s="52"/>
      <c r="D387" s="52"/>
      <c r="E387" s="52"/>
      <c r="F387" s="52"/>
    </row>
    <row r="388" spans="3:6" ht="12.75">
      <c r="C388" s="52"/>
      <c r="D388" s="52"/>
      <c r="E388" s="52"/>
      <c r="F388" s="52"/>
    </row>
    <row r="389" spans="3:6" ht="12.75">
      <c r="C389" s="52"/>
      <c r="D389" s="52"/>
      <c r="E389" s="52"/>
      <c r="F389" s="52"/>
    </row>
    <row r="390" spans="3:6" ht="12.75">
      <c r="C390" s="52"/>
      <c r="D390" s="52"/>
      <c r="E390" s="52"/>
      <c r="F390" s="52"/>
    </row>
    <row r="391" spans="3:6" ht="12.75">
      <c r="C391" s="52"/>
      <c r="D391" s="52"/>
      <c r="E391" s="52"/>
      <c r="F391" s="52"/>
    </row>
    <row r="392" spans="3:6" ht="12.75">
      <c r="C392" s="52"/>
      <c r="D392" s="52"/>
      <c r="E392" s="52"/>
      <c r="F392" s="52"/>
    </row>
    <row r="393" spans="3:6" ht="12.75">
      <c r="C393" s="52"/>
      <c r="D393" s="52"/>
      <c r="E393" s="52"/>
      <c r="F393" s="52"/>
    </row>
    <row r="394" spans="3:6" ht="12.75">
      <c r="C394" s="52"/>
      <c r="D394" s="52"/>
      <c r="E394" s="52"/>
      <c r="F394" s="52"/>
    </row>
    <row r="395" spans="3:6" ht="12.75">
      <c r="C395" s="52"/>
      <c r="D395" s="52"/>
      <c r="E395" s="52"/>
      <c r="F395" s="52"/>
    </row>
    <row r="396" spans="3:6" ht="12.75">
      <c r="C396" s="52"/>
      <c r="D396" s="52"/>
      <c r="E396" s="52"/>
      <c r="F396" s="52"/>
    </row>
    <row r="397" spans="3:6" ht="12.75">
      <c r="C397" s="52"/>
      <c r="D397" s="52"/>
      <c r="E397" s="52"/>
      <c r="F397" s="52"/>
    </row>
    <row r="398" spans="3:6" ht="12.75">
      <c r="C398" s="52"/>
      <c r="D398" s="52"/>
      <c r="E398" s="52"/>
      <c r="F398" s="52"/>
    </row>
    <row r="399" spans="3:6" ht="12.75">
      <c r="C399" s="52"/>
      <c r="D399" s="52"/>
      <c r="E399" s="52"/>
      <c r="F399" s="52"/>
    </row>
    <row r="400" spans="3:6" ht="12.75">
      <c r="C400" s="52"/>
      <c r="D400" s="52"/>
      <c r="E400" s="52"/>
      <c r="F400" s="52"/>
    </row>
    <row r="401" spans="3:6" ht="12.75">
      <c r="C401" s="52"/>
      <c r="D401" s="52"/>
      <c r="E401" s="52"/>
      <c r="F401" s="52"/>
    </row>
    <row r="402" spans="3:6" ht="12.75">
      <c r="C402" s="52"/>
      <c r="D402" s="52"/>
      <c r="E402" s="52"/>
      <c r="F402" s="52"/>
    </row>
    <row r="403" spans="3:6" ht="12.75">
      <c r="C403" s="52"/>
      <c r="D403" s="52"/>
      <c r="E403" s="52"/>
      <c r="F403" s="52"/>
    </row>
    <row r="404" spans="3:6" ht="12.75">
      <c r="C404" s="52"/>
      <c r="D404" s="52"/>
      <c r="E404" s="52"/>
      <c r="F404" s="52"/>
    </row>
    <row r="405" spans="3:6" ht="12.75">
      <c r="C405" s="52"/>
      <c r="D405" s="52"/>
      <c r="E405" s="52"/>
      <c r="F405" s="52"/>
    </row>
    <row r="406" spans="3:6" ht="12.75">
      <c r="C406" s="52"/>
      <c r="D406" s="52"/>
      <c r="E406" s="52"/>
      <c r="F406" s="52"/>
    </row>
    <row r="407" spans="3:6" ht="12.75">
      <c r="C407" s="52"/>
      <c r="D407" s="52"/>
      <c r="E407" s="52"/>
      <c r="F407" s="52"/>
    </row>
    <row r="408" spans="3:6" ht="12.75">
      <c r="C408" s="52"/>
      <c r="D408" s="52"/>
      <c r="E408" s="52"/>
      <c r="F408" s="52"/>
    </row>
    <row r="409" spans="3:6" ht="12.75">
      <c r="C409" s="52"/>
      <c r="D409" s="52"/>
      <c r="E409" s="52"/>
      <c r="F409" s="52"/>
    </row>
    <row r="410" spans="3:6" ht="12.75">
      <c r="C410" s="52"/>
      <c r="D410" s="52"/>
      <c r="E410" s="52"/>
      <c r="F410" s="52"/>
    </row>
    <row r="411" spans="3:6" ht="12.75">
      <c r="C411" s="52"/>
      <c r="D411" s="52"/>
      <c r="E411" s="52"/>
      <c r="F411" s="52"/>
    </row>
    <row r="412" spans="3:6" ht="12.75">
      <c r="C412" s="52"/>
      <c r="D412" s="52"/>
      <c r="E412" s="52"/>
      <c r="F412" s="52"/>
    </row>
    <row r="413" spans="3:6" ht="12.75">
      <c r="C413" s="52"/>
      <c r="D413" s="52"/>
      <c r="E413" s="52"/>
      <c r="F413" s="52"/>
    </row>
    <row r="414" spans="3:6" ht="12.75">
      <c r="C414" s="52"/>
      <c r="D414" s="52"/>
      <c r="E414" s="52"/>
      <c r="F414" s="52"/>
    </row>
    <row r="415" spans="3:6" ht="12.75">
      <c r="C415" s="52"/>
      <c r="D415" s="52"/>
      <c r="E415" s="52"/>
      <c r="F415" s="52"/>
    </row>
    <row r="416" spans="3:6" ht="12.75">
      <c r="C416" s="52"/>
      <c r="D416" s="52"/>
      <c r="E416" s="52"/>
      <c r="F416" s="52"/>
    </row>
    <row r="417" spans="3:6" ht="12.75">
      <c r="C417" s="52"/>
      <c r="D417" s="52"/>
      <c r="E417" s="52"/>
      <c r="F417" s="52"/>
    </row>
    <row r="418" spans="3:6" ht="12.75">
      <c r="C418" s="52"/>
      <c r="D418" s="52"/>
      <c r="E418" s="52"/>
      <c r="F418" s="52"/>
    </row>
    <row r="419" spans="3:6" ht="12.75">
      <c r="C419" s="52"/>
      <c r="D419" s="52"/>
      <c r="E419" s="52"/>
      <c r="F419" s="52"/>
    </row>
    <row r="420" spans="3:6" ht="12.75">
      <c r="C420" s="52"/>
      <c r="D420" s="52"/>
      <c r="E420" s="52"/>
      <c r="F420" s="52"/>
    </row>
    <row r="421" spans="3:6" ht="12.75">
      <c r="C421" s="52"/>
      <c r="D421" s="52"/>
      <c r="E421" s="52"/>
      <c r="F421" s="52"/>
    </row>
    <row r="422" spans="3:6" ht="12.75">
      <c r="C422" s="52"/>
      <c r="D422" s="52"/>
      <c r="E422" s="52"/>
      <c r="F422" s="52"/>
    </row>
    <row r="423" spans="3:6" ht="12.75">
      <c r="C423" s="52"/>
      <c r="D423" s="52"/>
      <c r="E423" s="52"/>
      <c r="F423" s="52"/>
    </row>
    <row r="424" spans="3:6" ht="12.75">
      <c r="C424" s="52"/>
      <c r="D424" s="52"/>
      <c r="E424" s="52"/>
      <c r="F424" s="52"/>
    </row>
    <row r="425" spans="3:6" ht="12.75">
      <c r="C425" s="52"/>
      <c r="D425" s="52"/>
      <c r="E425" s="52"/>
      <c r="F425" s="52"/>
    </row>
    <row r="426" spans="3:6" ht="12.75">
      <c r="C426" s="52"/>
      <c r="D426" s="52"/>
      <c r="E426" s="52"/>
      <c r="F426" s="52"/>
    </row>
    <row r="427" spans="3:6" ht="12.75">
      <c r="C427" s="52"/>
      <c r="D427" s="52"/>
      <c r="E427" s="52"/>
      <c r="F427" s="52"/>
    </row>
    <row r="428" spans="3:6" ht="12.75">
      <c r="C428" s="52"/>
      <c r="D428" s="52"/>
      <c r="E428" s="52"/>
      <c r="F428" s="52"/>
    </row>
    <row r="429" spans="3:6" ht="12.75">
      <c r="C429" s="52"/>
      <c r="D429" s="52"/>
      <c r="E429" s="52"/>
      <c r="F429" s="52"/>
    </row>
    <row r="430" spans="3:6" ht="12.75">
      <c r="C430" s="52"/>
      <c r="D430" s="52"/>
      <c r="E430" s="52"/>
      <c r="F430" s="52"/>
    </row>
    <row r="431" spans="3:6" ht="12.75">
      <c r="C431" s="52"/>
      <c r="D431" s="52"/>
      <c r="E431" s="52"/>
      <c r="F431" s="52"/>
    </row>
    <row r="432" spans="3:6" ht="12.75">
      <c r="C432" s="52"/>
      <c r="D432" s="52"/>
      <c r="E432" s="52"/>
      <c r="F432" s="52"/>
    </row>
    <row r="433" spans="3:6" ht="12.75">
      <c r="C433" s="52"/>
      <c r="D433" s="52"/>
      <c r="E433" s="52"/>
      <c r="F433" s="52"/>
    </row>
    <row r="434" spans="3:6" ht="12.75">
      <c r="C434" s="52"/>
      <c r="D434" s="52"/>
      <c r="E434" s="52"/>
      <c r="F434" s="52"/>
    </row>
    <row r="435" spans="3:6" ht="12.75">
      <c r="C435" s="52"/>
      <c r="D435" s="52"/>
      <c r="E435" s="52"/>
      <c r="F435" s="52"/>
    </row>
    <row r="436" spans="3:6" ht="12.75">
      <c r="C436" s="52"/>
      <c r="D436" s="52"/>
      <c r="E436" s="52"/>
      <c r="F436" s="52"/>
    </row>
    <row r="437" spans="3:6" ht="12.75">
      <c r="C437" s="52"/>
      <c r="D437" s="52"/>
      <c r="E437" s="52"/>
      <c r="F437" s="52"/>
    </row>
    <row r="438" spans="3:6" ht="12.75">
      <c r="C438" s="52"/>
      <c r="D438" s="52"/>
      <c r="E438" s="52"/>
      <c r="F438" s="52"/>
    </row>
    <row r="439" spans="3:6" ht="12.75">
      <c r="C439" s="52"/>
      <c r="D439" s="52"/>
      <c r="E439" s="52"/>
      <c r="F439" s="52"/>
    </row>
    <row r="440" spans="3:6" ht="12.75">
      <c r="C440" s="52"/>
      <c r="D440" s="52"/>
      <c r="E440" s="52"/>
      <c r="F440" s="52"/>
    </row>
    <row r="441" spans="3:6" ht="12.75">
      <c r="C441" s="52"/>
      <c r="D441" s="52"/>
      <c r="E441" s="52"/>
      <c r="F441" s="52"/>
    </row>
    <row r="442" spans="3:6" ht="12.75">
      <c r="C442" s="52"/>
      <c r="D442" s="52"/>
      <c r="E442" s="52"/>
      <c r="F442" s="52"/>
    </row>
    <row r="443" spans="3:6" ht="12.75">
      <c r="C443" s="52"/>
      <c r="D443" s="52"/>
      <c r="E443" s="52"/>
      <c r="F443" s="52"/>
    </row>
    <row r="444" spans="3:6" ht="12.75">
      <c r="C444" s="52"/>
      <c r="D444" s="52"/>
      <c r="E444" s="52"/>
      <c r="F444" s="52"/>
    </row>
    <row r="445" spans="3:6" ht="12.75">
      <c r="C445" s="52"/>
      <c r="D445" s="52"/>
      <c r="E445" s="52"/>
      <c r="F445" s="52"/>
    </row>
    <row r="446" spans="3:6" ht="12.75">
      <c r="C446" s="52"/>
      <c r="D446" s="52"/>
      <c r="E446" s="52"/>
      <c r="F446" s="52"/>
    </row>
    <row r="447" spans="3:6" ht="12.75">
      <c r="C447" s="52"/>
      <c r="D447" s="52"/>
      <c r="E447" s="52"/>
      <c r="F447" s="52"/>
    </row>
    <row r="448" spans="3:6" ht="12.75">
      <c r="C448" s="52"/>
      <c r="D448" s="52"/>
      <c r="E448" s="52"/>
      <c r="F448" s="52"/>
    </row>
    <row r="449" spans="3:6" ht="12.75">
      <c r="C449" s="52"/>
      <c r="D449" s="52"/>
      <c r="E449" s="52"/>
      <c r="F449" s="52"/>
    </row>
    <row r="450" spans="3:6" ht="12.75">
      <c r="C450" s="52"/>
      <c r="D450" s="52"/>
      <c r="E450" s="52"/>
      <c r="F450" s="52"/>
    </row>
    <row r="451" spans="3:6" ht="12.75">
      <c r="C451" s="52"/>
      <c r="D451" s="52"/>
      <c r="E451" s="52"/>
      <c r="F451" s="52"/>
    </row>
    <row r="452" spans="3:6" ht="12.75">
      <c r="C452" s="52"/>
      <c r="D452" s="52"/>
      <c r="E452" s="52"/>
      <c r="F452" s="52"/>
    </row>
    <row r="453" spans="3:6" ht="12.75">
      <c r="C453" s="52"/>
      <c r="D453" s="52"/>
      <c r="E453" s="52"/>
      <c r="F453" s="52"/>
    </row>
    <row r="454" spans="3:6" ht="12.75">
      <c r="C454" s="52"/>
      <c r="D454" s="52"/>
      <c r="E454" s="52"/>
      <c r="F454" s="52"/>
    </row>
    <row r="455" spans="3:6" ht="12.75">
      <c r="C455" s="52"/>
      <c r="D455" s="52"/>
      <c r="E455" s="52"/>
      <c r="F455" s="52"/>
    </row>
    <row r="456" spans="3:6" ht="12.75">
      <c r="C456" s="52"/>
      <c r="D456" s="52"/>
      <c r="E456" s="52"/>
      <c r="F456" s="52"/>
    </row>
    <row r="457" spans="3:6" ht="12.75">
      <c r="C457" s="52"/>
      <c r="D457" s="52"/>
      <c r="E457" s="52"/>
      <c r="F457" s="52"/>
    </row>
    <row r="458" spans="3:6" ht="12.75">
      <c r="C458" s="52"/>
      <c r="D458" s="52"/>
      <c r="E458" s="52"/>
      <c r="F458" s="52"/>
    </row>
    <row r="459" spans="3:6" ht="12.75">
      <c r="C459" s="52"/>
      <c r="D459" s="52"/>
      <c r="E459" s="52"/>
      <c r="F459" s="52"/>
    </row>
    <row r="460" spans="3:6" ht="12.75">
      <c r="C460" s="52"/>
      <c r="D460" s="52"/>
      <c r="E460" s="52"/>
      <c r="F460" s="52"/>
    </row>
    <row r="461" spans="3:6" ht="12.75">
      <c r="C461" s="52"/>
      <c r="D461" s="52"/>
      <c r="E461" s="52"/>
      <c r="F461" s="52"/>
    </row>
    <row r="462" spans="3:6" ht="12.75">
      <c r="C462" s="52"/>
      <c r="D462" s="52"/>
      <c r="E462" s="52"/>
      <c r="F462" s="52"/>
    </row>
    <row r="463" spans="3:6" ht="12.75">
      <c r="C463" s="52"/>
      <c r="D463" s="52"/>
      <c r="E463" s="52"/>
      <c r="F463" s="52"/>
    </row>
    <row r="464" spans="3:6" ht="12.75">
      <c r="C464" s="52"/>
      <c r="D464" s="52"/>
      <c r="E464" s="52"/>
      <c r="F464" s="52"/>
    </row>
    <row r="465" spans="3:6" ht="12.75">
      <c r="C465" s="52"/>
      <c r="D465" s="52"/>
      <c r="E465" s="52"/>
      <c r="F465" s="52"/>
    </row>
    <row r="466" spans="3:6" ht="12.75">
      <c r="C466" s="52"/>
      <c r="D466" s="52"/>
      <c r="E466" s="52"/>
      <c r="F466" s="52"/>
    </row>
    <row r="467" spans="3:6" ht="12.75">
      <c r="C467" s="52"/>
      <c r="D467" s="52"/>
      <c r="E467" s="52"/>
      <c r="F467" s="52"/>
    </row>
    <row r="468" spans="3:6" ht="12.75">
      <c r="C468" s="52"/>
      <c r="D468" s="52"/>
      <c r="E468" s="52"/>
      <c r="F468" s="52"/>
    </row>
    <row r="469" spans="3:6" ht="12.75">
      <c r="C469" s="52"/>
      <c r="D469" s="52"/>
      <c r="E469" s="52"/>
      <c r="F469" s="52"/>
    </row>
    <row r="470" spans="3:6" ht="12.75">
      <c r="C470" s="52"/>
      <c r="D470" s="52"/>
      <c r="E470" s="52"/>
      <c r="F470" s="52"/>
    </row>
    <row r="471" spans="3:6" ht="12.75">
      <c r="C471" s="52"/>
      <c r="D471" s="52"/>
      <c r="E471" s="52"/>
      <c r="F471" s="52"/>
    </row>
    <row r="472" spans="3:6" ht="12.75">
      <c r="C472" s="52"/>
      <c r="D472" s="52"/>
      <c r="E472" s="52"/>
      <c r="F472" s="52"/>
    </row>
    <row r="473" spans="3:6" ht="12.75">
      <c r="C473" s="52"/>
      <c r="D473" s="52"/>
      <c r="E473" s="52"/>
      <c r="F473" s="52"/>
    </row>
    <row r="474" spans="3:6" ht="12.75">
      <c r="C474" s="52"/>
      <c r="D474" s="52"/>
      <c r="E474" s="52"/>
      <c r="F474" s="52"/>
    </row>
    <row r="475" spans="3:6" ht="12.75">
      <c r="C475" s="52"/>
      <c r="D475" s="52"/>
      <c r="E475" s="52"/>
      <c r="F475" s="52"/>
    </row>
    <row r="476" spans="3:6" ht="12.75">
      <c r="C476" s="52"/>
      <c r="D476" s="52"/>
      <c r="E476" s="52"/>
      <c r="F476" s="52"/>
    </row>
    <row r="477" spans="3:6" ht="12.75">
      <c r="C477" s="52"/>
      <c r="D477" s="52"/>
      <c r="E477" s="52"/>
      <c r="F477" s="52"/>
    </row>
    <row r="478" spans="3:6" ht="12.75">
      <c r="C478" s="52"/>
      <c r="D478" s="52"/>
      <c r="E478" s="52"/>
      <c r="F478" s="52"/>
    </row>
    <row r="479" spans="3:6" ht="12.75">
      <c r="C479" s="52"/>
      <c r="D479" s="52"/>
      <c r="E479" s="52"/>
      <c r="F479" s="52"/>
    </row>
    <row r="480" spans="3:6" ht="12.75">
      <c r="C480" s="52"/>
      <c r="D480" s="52"/>
      <c r="E480" s="52"/>
      <c r="F480" s="52"/>
    </row>
    <row r="481" spans="3:6" ht="12.75">
      <c r="C481" s="52"/>
      <c r="D481" s="52"/>
      <c r="E481" s="52"/>
      <c r="F481" s="52"/>
    </row>
    <row r="482" spans="3:6" ht="12.75">
      <c r="C482" s="52"/>
      <c r="D482" s="52"/>
      <c r="E482" s="52"/>
      <c r="F482" s="52"/>
    </row>
    <row r="483" spans="3:6" ht="12.75">
      <c r="C483" s="52"/>
      <c r="D483" s="52"/>
      <c r="E483" s="52"/>
      <c r="F483" s="52"/>
    </row>
    <row r="484" spans="3:6" ht="12.75">
      <c r="C484" s="52"/>
      <c r="D484" s="52"/>
      <c r="E484" s="52"/>
      <c r="F484" s="52"/>
    </row>
    <row r="485" spans="3:6" ht="12.75">
      <c r="C485" s="52"/>
      <c r="D485" s="52"/>
      <c r="E485" s="52"/>
      <c r="F485" s="52"/>
    </row>
    <row r="486" spans="3:6" ht="12.75">
      <c r="C486" s="52"/>
      <c r="D486" s="52"/>
      <c r="E486" s="52"/>
      <c r="F486" s="52"/>
    </row>
    <row r="487" spans="3:6" ht="12.75">
      <c r="C487" s="52"/>
      <c r="D487" s="52"/>
      <c r="E487" s="52"/>
      <c r="F487" s="52"/>
    </row>
    <row r="488" spans="3:6" ht="12.75">
      <c r="C488" s="52"/>
      <c r="D488" s="52"/>
      <c r="E488" s="52"/>
      <c r="F488" s="52"/>
    </row>
    <row r="489" spans="3:6" ht="12.75">
      <c r="C489" s="52"/>
      <c r="D489" s="52"/>
      <c r="E489" s="52"/>
      <c r="F489" s="52"/>
    </row>
    <row r="490" spans="3:6" ht="12.75">
      <c r="C490" s="52"/>
      <c r="D490" s="52"/>
      <c r="E490" s="52"/>
      <c r="F490" s="52"/>
    </row>
    <row r="491" spans="3:6" ht="12.75">
      <c r="C491" s="52"/>
      <c r="D491" s="52"/>
      <c r="E491" s="52"/>
      <c r="F491" s="52"/>
    </row>
    <row r="492" spans="3:6" ht="12.75">
      <c r="C492" s="52"/>
      <c r="D492" s="52"/>
      <c r="E492" s="52"/>
      <c r="F492" s="52"/>
    </row>
    <row r="493" spans="3:6" ht="12.75">
      <c r="C493" s="52"/>
      <c r="D493" s="52"/>
      <c r="E493" s="52"/>
      <c r="F493" s="52"/>
    </row>
    <row r="494" spans="3:6" ht="12.75">
      <c r="C494" s="52"/>
      <c r="D494" s="52"/>
      <c r="E494" s="52"/>
      <c r="F494" s="52"/>
    </row>
    <row r="495" spans="3:6" ht="12.75">
      <c r="C495" s="52"/>
      <c r="D495" s="52"/>
      <c r="E495" s="52"/>
      <c r="F495" s="52"/>
    </row>
    <row r="496" spans="3:6" ht="12.75">
      <c r="C496" s="52"/>
      <c r="D496" s="52"/>
      <c r="E496" s="52"/>
      <c r="F496" s="52"/>
    </row>
    <row r="497" spans="3:6" ht="12.75">
      <c r="C497" s="52"/>
      <c r="D497" s="52"/>
      <c r="E497" s="52"/>
      <c r="F497" s="52"/>
    </row>
    <row r="498" spans="3:6" ht="12.75">
      <c r="C498" s="52"/>
      <c r="D498" s="52"/>
      <c r="E498" s="52"/>
      <c r="F498" s="52"/>
    </row>
    <row r="499" spans="3:6" ht="12.75">
      <c r="C499" s="52"/>
      <c r="D499" s="52"/>
      <c r="E499" s="52"/>
      <c r="F499" s="52"/>
    </row>
    <row r="500" spans="3:6" ht="12.75">
      <c r="C500" s="52"/>
      <c r="D500" s="52"/>
      <c r="E500" s="52"/>
      <c r="F500" s="52"/>
    </row>
    <row r="501" spans="3:6" ht="12.75">
      <c r="C501" s="52"/>
      <c r="D501" s="52"/>
      <c r="E501" s="52"/>
      <c r="F501" s="52"/>
    </row>
    <row r="502" spans="3:6" ht="12.75">
      <c r="C502" s="52"/>
      <c r="D502" s="52"/>
      <c r="E502" s="52"/>
      <c r="F502" s="52"/>
    </row>
    <row r="503" spans="3:6" ht="12.75">
      <c r="C503" s="52"/>
      <c r="D503" s="52"/>
      <c r="E503" s="52"/>
      <c r="F503" s="52"/>
    </row>
    <row r="504" spans="3:6" ht="12.75">
      <c r="C504" s="52"/>
      <c r="D504" s="52"/>
      <c r="E504" s="52"/>
      <c r="F504" s="52"/>
    </row>
    <row r="505" spans="3:6" ht="12.75">
      <c r="C505" s="52"/>
      <c r="D505" s="52"/>
      <c r="E505" s="52"/>
      <c r="F505" s="52"/>
    </row>
    <row r="506" spans="3:6" ht="12.75">
      <c r="C506" s="52"/>
      <c r="D506" s="52"/>
      <c r="E506" s="52"/>
      <c r="F506" s="52"/>
    </row>
    <row r="507" spans="3:6" ht="12.75">
      <c r="C507" s="52"/>
      <c r="D507" s="52"/>
      <c r="E507" s="52"/>
      <c r="F507" s="52"/>
    </row>
    <row r="508" spans="3:6" ht="12.75">
      <c r="C508" s="52"/>
      <c r="D508" s="52"/>
      <c r="E508" s="52"/>
      <c r="F508" s="52"/>
    </row>
    <row r="509" spans="3:6" ht="12.75">
      <c r="C509" s="52"/>
      <c r="D509" s="52"/>
      <c r="E509" s="52"/>
      <c r="F509" s="52"/>
    </row>
    <row r="510" spans="3:6" ht="12.75">
      <c r="C510" s="52"/>
      <c r="D510" s="52"/>
      <c r="E510" s="52"/>
      <c r="F510" s="52"/>
    </row>
    <row r="511" spans="3:6" ht="12.75">
      <c r="C511" s="52"/>
      <c r="D511" s="52"/>
      <c r="E511" s="52"/>
      <c r="F511" s="52"/>
    </row>
    <row r="512" spans="3:6" ht="12.75">
      <c r="C512" s="52"/>
      <c r="D512" s="52"/>
      <c r="E512" s="52"/>
      <c r="F512" s="52"/>
    </row>
    <row r="513" spans="3:6" ht="12.75">
      <c r="C513" s="52"/>
      <c r="D513" s="52"/>
      <c r="E513" s="52"/>
      <c r="F513" s="52"/>
    </row>
    <row r="514" spans="3:6" ht="12.75">
      <c r="C514" s="52"/>
      <c r="D514" s="52"/>
      <c r="E514" s="52"/>
      <c r="F514" s="52"/>
    </row>
    <row r="515" spans="3:6" ht="12.75">
      <c r="C515" s="52"/>
      <c r="D515" s="52"/>
      <c r="E515" s="52"/>
      <c r="F515" s="52"/>
    </row>
    <row r="516" spans="3:6" ht="12.75">
      <c r="C516" s="52"/>
      <c r="D516" s="52"/>
      <c r="E516" s="52"/>
      <c r="F516" s="52"/>
    </row>
    <row r="517" spans="3:6" ht="12.75">
      <c r="C517" s="52"/>
      <c r="D517" s="52"/>
      <c r="E517" s="52"/>
      <c r="F517" s="52"/>
    </row>
    <row r="518" spans="3:6" ht="12.75">
      <c r="C518" s="52"/>
      <c r="D518" s="52"/>
      <c r="E518" s="52"/>
      <c r="F518" s="52"/>
    </row>
    <row r="519" spans="3:6" ht="12.75">
      <c r="C519" s="52"/>
      <c r="D519" s="52"/>
      <c r="E519" s="52"/>
      <c r="F519" s="52"/>
    </row>
    <row r="520" spans="3:6" ht="12.75">
      <c r="C520" s="52"/>
      <c r="D520" s="52"/>
      <c r="E520" s="52"/>
      <c r="F520" s="52"/>
    </row>
    <row r="521" spans="3:6" ht="12.75">
      <c r="C521" s="52"/>
      <c r="D521" s="52"/>
      <c r="E521" s="52"/>
      <c r="F521" s="52"/>
    </row>
    <row r="522" spans="3:6" ht="12.75">
      <c r="C522" s="52"/>
      <c r="D522" s="52"/>
      <c r="E522" s="52"/>
      <c r="F522" s="52"/>
    </row>
    <row r="523" spans="3:6" ht="12.75">
      <c r="C523" s="52"/>
      <c r="D523" s="52"/>
      <c r="E523" s="52"/>
      <c r="F523" s="52"/>
    </row>
    <row r="524" spans="3:6" ht="12.75">
      <c r="C524" s="52"/>
      <c r="D524" s="52"/>
      <c r="E524" s="52"/>
      <c r="F524" s="52"/>
    </row>
    <row r="525" spans="3:6" ht="12.75">
      <c r="C525" s="52"/>
      <c r="D525" s="52"/>
      <c r="E525" s="52"/>
      <c r="F525" s="52"/>
    </row>
    <row r="526" spans="3:6" ht="12.75">
      <c r="C526" s="52"/>
      <c r="D526" s="52"/>
      <c r="E526" s="52"/>
      <c r="F526" s="52"/>
    </row>
    <row r="527" spans="3:6" ht="12.75">
      <c r="C527" s="52"/>
      <c r="D527" s="52"/>
      <c r="E527" s="52"/>
      <c r="F527" s="52"/>
    </row>
    <row r="528" spans="3:6" ht="12.75">
      <c r="C528" s="52"/>
      <c r="D528" s="52"/>
      <c r="E528" s="52"/>
      <c r="F528" s="52"/>
    </row>
    <row r="529" spans="3:6" ht="12.75">
      <c r="C529" s="52"/>
      <c r="D529" s="52"/>
      <c r="E529" s="52"/>
      <c r="F529" s="52"/>
    </row>
    <row r="530" spans="3:6" ht="12.75">
      <c r="C530" s="52"/>
      <c r="D530" s="52"/>
      <c r="E530" s="52"/>
      <c r="F530" s="52"/>
    </row>
    <row r="531" spans="3:6" ht="12.75">
      <c r="C531" s="52"/>
      <c r="D531" s="52"/>
      <c r="E531" s="52"/>
      <c r="F531" s="52"/>
    </row>
    <row r="532" spans="3:6" ht="12.75">
      <c r="C532" s="52"/>
      <c r="D532" s="52"/>
      <c r="E532" s="52"/>
      <c r="F532" s="52"/>
    </row>
    <row r="533" spans="3:6" ht="12.75">
      <c r="C533" s="52"/>
      <c r="D533" s="52"/>
      <c r="E533" s="52"/>
      <c r="F533" s="52"/>
    </row>
    <row r="534" spans="3:6" ht="12.75">
      <c r="C534" s="52"/>
      <c r="D534" s="52"/>
      <c r="E534" s="52"/>
      <c r="F534" s="52"/>
    </row>
    <row r="535" spans="3:6" ht="12.75">
      <c r="C535" s="52"/>
      <c r="D535" s="52"/>
      <c r="E535" s="52"/>
      <c r="F535" s="52"/>
    </row>
    <row r="536" spans="3:6" ht="12.75">
      <c r="C536" s="52"/>
      <c r="D536" s="52"/>
      <c r="E536" s="52"/>
      <c r="F536" s="52"/>
    </row>
    <row r="537" spans="3:6" ht="12.75">
      <c r="C537" s="52"/>
      <c r="D537" s="52"/>
      <c r="E537" s="52"/>
      <c r="F537" s="52"/>
    </row>
    <row r="538" spans="3:6" ht="12.75">
      <c r="C538" s="52"/>
      <c r="D538" s="52"/>
      <c r="E538" s="52"/>
      <c r="F538" s="52"/>
    </row>
    <row r="539" spans="3:6" ht="12.75">
      <c r="C539" s="52"/>
      <c r="D539" s="52"/>
      <c r="E539" s="52"/>
      <c r="F539" s="52"/>
    </row>
    <row r="540" spans="3:6" ht="12.75">
      <c r="C540" s="52"/>
      <c r="D540" s="52"/>
      <c r="E540" s="52"/>
      <c r="F540" s="52"/>
    </row>
    <row r="541" spans="3:6" ht="12.75">
      <c r="C541" s="52"/>
      <c r="D541" s="52"/>
      <c r="E541" s="52"/>
      <c r="F541" s="52"/>
    </row>
    <row r="542" spans="3:6" ht="12.75">
      <c r="C542" s="52"/>
      <c r="D542" s="52"/>
      <c r="E542" s="52"/>
      <c r="F542" s="52"/>
    </row>
    <row r="543" spans="3:6" ht="12.75">
      <c r="C543" s="52"/>
      <c r="D543" s="52"/>
      <c r="E543" s="52"/>
      <c r="F543" s="52"/>
    </row>
    <row r="544" spans="3:6" ht="12.75">
      <c r="C544" s="52"/>
      <c r="D544" s="52"/>
      <c r="E544" s="52"/>
      <c r="F544" s="52"/>
    </row>
    <row r="545" spans="3:6" ht="12.75">
      <c r="C545" s="52"/>
      <c r="D545" s="52"/>
      <c r="E545" s="52"/>
      <c r="F545" s="52"/>
    </row>
    <row r="546" spans="3:6" ht="12.75">
      <c r="C546" s="52"/>
      <c r="D546" s="52"/>
      <c r="E546" s="52"/>
      <c r="F546" s="52"/>
    </row>
    <row r="547" spans="3:6" ht="12.75">
      <c r="C547" s="52"/>
      <c r="D547" s="52"/>
      <c r="E547" s="52"/>
      <c r="F547" s="52"/>
    </row>
    <row r="548" spans="3:6" ht="12.75">
      <c r="C548" s="52"/>
      <c r="D548" s="52"/>
      <c r="E548" s="52"/>
      <c r="F548" s="52"/>
    </row>
    <row r="549" spans="3:6" ht="12.75">
      <c r="C549" s="52"/>
      <c r="D549" s="52"/>
      <c r="E549" s="52"/>
      <c r="F549" s="52"/>
    </row>
    <row r="550" spans="3:6" ht="12.75">
      <c r="C550" s="52"/>
      <c r="D550" s="52"/>
      <c r="E550" s="52"/>
      <c r="F550" s="52"/>
    </row>
    <row r="551" spans="3:6" ht="12.75">
      <c r="C551" s="52"/>
      <c r="D551" s="52"/>
      <c r="E551" s="52"/>
      <c r="F551" s="52"/>
    </row>
    <row r="552" spans="3:6" ht="12.75">
      <c r="C552" s="52"/>
      <c r="D552" s="52"/>
      <c r="E552" s="52"/>
      <c r="F552" s="52"/>
    </row>
    <row r="553" spans="3:6" ht="12.75">
      <c r="C553" s="52"/>
      <c r="D553" s="52"/>
      <c r="E553" s="52"/>
      <c r="F553" s="52"/>
    </row>
    <row r="554" spans="3:6" ht="12.75">
      <c r="C554" s="52"/>
      <c r="D554" s="52"/>
      <c r="E554" s="52"/>
      <c r="F554" s="52"/>
    </row>
    <row r="555" spans="3:6" ht="12.75">
      <c r="C555" s="52"/>
      <c r="D555" s="52"/>
      <c r="E555" s="52"/>
      <c r="F555" s="52"/>
    </row>
    <row r="556" spans="3:6" ht="12.75">
      <c r="C556" s="52"/>
      <c r="D556" s="52"/>
      <c r="E556" s="52"/>
      <c r="F556" s="52"/>
    </row>
    <row r="557" spans="3:6" ht="12.75">
      <c r="C557" s="52"/>
      <c r="D557" s="52"/>
      <c r="E557" s="52"/>
      <c r="F557" s="52"/>
    </row>
    <row r="558" spans="3:6" ht="12.75">
      <c r="C558" s="52"/>
      <c r="D558" s="52"/>
      <c r="E558" s="52"/>
      <c r="F558" s="52"/>
    </row>
    <row r="559" spans="3:6" ht="12.75">
      <c r="C559" s="52"/>
      <c r="D559" s="52"/>
      <c r="E559" s="52"/>
      <c r="F559" s="52"/>
    </row>
    <row r="560" spans="3:6" ht="12.75">
      <c r="C560" s="52"/>
      <c r="D560" s="52"/>
      <c r="E560" s="52"/>
      <c r="F560" s="52"/>
    </row>
    <row r="561" spans="3:6" ht="12.75">
      <c r="C561" s="52"/>
      <c r="D561" s="52"/>
      <c r="E561" s="52"/>
      <c r="F561" s="52"/>
    </row>
    <row r="562" spans="3:6" ht="12.75">
      <c r="C562" s="52"/>
      <c r="D562" s="52"/>
      <c r="E562" s="52"/>
      <c r="F562" s="52"/>
    </row>
    <row r="563" spans="3:6" ht="12.75">
      <c r="C563" s="52"/>
      <c r="D563" s="52"/>
      <c r="E563" s="52"/>
      <c r="F563" s="52"/>
    </row>
    <row r="564" spans="3:6" ht="12.75">
      <c r="C564" s="52"/>
      <c r="D564" s="52"/>
      <c r="E564" s="52"/>
      <c r="F564" s="52"/>
    </row>
    <row r="565" spans="3:6" ht="12.75">
      <c r="C565" s="52"/>
      <c r="D565" s="52"/>
      <c r="E565" s="52"/>
      <c r="F565" s="52"/>
    </row>
    <row r="566" spans="3:6" ht="12.75">
      <c r="C566" s="52"/>
      <c r="D566" s="52"/>
      <c r="E566" s="52"/>
      <c r="F566" s="52"/>
    </row>
    <row r="567" spans="3:6" ht="12.75">
      <c r="C567" s="52"/>
      <c r="D567" s="52"/>
      <c r="E567" s="52"/>
      <c r="F567" s="52"/>
    </row>
    <row r="568" spans="3:6" ht="12.75">
      <c r="C568" s="52"/>
      <c r="D568" s="52"/>
      <c r="E568" s="52"/>
      <c r="F568" s="52"/>
    </row>
    <row r="569" spans="3:6" ht="12.75">
      <c r="C569" s="52"/>
      <c r="D569" s="52"/>
      <c r="E569" s="52"/>
      <c r="F569" s="52"/>
    </row>
    <row r="570" spans="3:6" ht="12.75">
      <c r="C570" s="52"/>
      <c r="D570" s="52"/>
      <c r="E570" s="52"/>
      <c r="F570" s="52"/>
    </row>
    <row r="571" spans="3:6" ht="12.75">
      <c r="C571" s="52"/>
      <c r="D571" s="52"/>
      <c r="E571" s="52"/>
      <c r="F571" s="52"/>
    </row>
    <row r="572" spans="3:6" ht="12.75">
      <c r="C572" s="52"/>
      <c r="D572" s="52"/>
      <c r="E572" s="52"/>
      <c r="F572" s="52"/>
    </row>
    <row r="573" spans="3:6" ht="12.75">
      <c r="C573" s="52"/>
      <c r="D573" s="52"/>
      <c r="E573" s="52"/>
      <c r="F573" s="52"/>
    </row>
    <row r="574" spans="3:6" ht="12.75">
      <c r="C574" s="52"/>
      <c r="D574" s="52"/>
      <c r="E574" s="52"/>
      <c r="F574" s="52"/>
    </row>
    <row r="575" spans="3:6" ht="12.75">
      <c r="C575" s="52"/>
      <c r="D575" s="52"/>
      <c r="E575" s="52"/>
      <c r="F575" s="52"/>
    </row>
    <row r="576" spans="3:6" ht="12.75">
      <c r="C576" s="52"/>
      <c r="D576" s="52"/>
      <c r="E576" s="52"/>
      <c r="F576" s="52"/>
    </row>
    <row r="577" spans="3:6" ht="12.75">
      <c r="C577" s="52"/>
      <c r="D577" s="52"/>
      <c r="E577" s="52"/>
      <c r="F577" s="52"/>
    </row>
    <row r="578" spans="3:6" ht="12.75">
      <c r="C578" s="52"/>
      <c r="D578" s="52"/>
      <c r="E578" s="52"/>
      <c r="F578" s="52"/>
    </row>
    <row r="579" spans="3:6" ht="12.75">
      <c r="C579" s="52"/>
      <c r="D579" s="52"/>
      <c r="E579" s="52"/>
      <c r="F579" s="52"/>
    </row>
    <row r="580" spans="3:6" ht="12.75">
      <c r="C580" s="52"/>
      <c r="D580" s="52"/>
      <c r="E580" s="52"/>
      <c r="F580" s="52"/>
    </row>
    <row r="581" spans="3:6" ht="12.75">
      <c r="C581" s="52"/>
      <c r="D581" s="52"/>
      <c r="E581" s="52"/>
      <c r="F581" s="52"/>
    </row>
    <row r="582" spans="3:6" ht="12.75">
      <c r="C582" s="52"/>
      <c r="D582" s="52"/>
      <c r="E582" s="52"/>
      <c r="F582" s="52"/>
    </row>
    <row r="583" spans="3:6" ht="12.75">
      <c r="C583" s="52"/>
      <c r="D583" s="52"/>
      <c r="E583" s="52"/>
      <c r="F583" s="52"/>
    </row>
    <row r="584" spans="3:6" ht="12.75">
      <c r="C584" s="52"/>
      <c r="D584" s="52"/>
      <c r="E584" s="52"/>
      <c r="F584" s="52"/>
    </row>
    <row r="585" spans="3:6" ht="12.75">
      <c r="C585" s="52"/>
      <c r="D585" s="52"/>
      <c r="E585" s="52"/>
      <c r="F585" s="52"/>
    </row>
    <row r="586" spans="3:6" ht="12.75">
      <c r="C586" s="52"/>
      <c r="D586" s="52"/>
      <c r="E586" s="52"/>
      <c r="F586" s="52"/>
    </row>
    <row r="587" spans="3:6" ht="12.75">
      <c r="C587" s="52"/>
      <c r="D587" s="52"/>
      <c r="E587" s="52"/>
      <c r="F587" s="52"/>
    </row>
    <row r="588" spans="3:6" ht="12.75">
      <c r="C588" s="52"/>
      <c r="D588" s="52"/>
      <c r="E588" s="52"/>
      <c r="F588" s="52"/>
    </row>
    <row r="589" spans="3:6" ht="12.75">
      <c r="C589" s="52"/>
      <c r="D589" s="52"/>
      <c r="E589" s="52"/>
      <c r="F589" s="52"/>
    </row>
    <row r="590" spans="3:6" ht="12.75">
      <c r="C590" s="52"/>
      <c r="D590" s="52"/>
      <c r="E590" s="52"/>
      <c r="F590" s="52"/>
    </row>
    <row r="591" spans="3:6" ht="12.75">
      <c r="C591" s="52"/>
      <c r="D591" s="52"/>
      <c r="E591" s="52"/>
      <c r="F591" s="52"/>
    </row>
    <row r="592" spans="3:6" ht="12.75">
      <c r="C592" s="52"/>
      <c r="D592" s="52"/>
      <c r="E592" s="52"/>
      <c r="F592" s="52"/>
    </row>
    <row r="593" spans="3:6" ht="12.75">
      <c r="C593" s="52"/>
      <c r="D593" s="52"/>
      <c r="E593" s="52"/>
      <c r="F593" s="52"/>
    </row>
    <row r="594" spans="3:6" ht="12.75">
      <c r="C594" s="52"/>
      <c r="D594" s="52"/>
      <c r="E594" s="52"/>
      <c r="F594" s="52"/>
    </row>
    <row r="595" spans="3:6" ht="12.75">
      <c r="C595" s="52"/>
      <c r="D595" s="52"/>
      <c r="E595" s="52"/>
      <c r="F595" s="52"/>
    </row>
    <row r="596" spans="3:6" ht="12.75">
      <c r="C596" s="52"/>
      <c r="D596" s="52"/>
      <c r="E596" s="52"/>
      <c r="F596" s="52"/>
    </row>
    <row r="597" spans="3:6" ht="12.75">
      <c r="C597" s="52"/>
      <c r="D597" s="52"/>
      <c r="E597" s="52"/>
      <c r="F597" s="52"/>
    </row>
    <row r="598" spans="3:6" ht="12.75">
      <c r="C598" s="52"/>
      <c r="D598" s="52"/>
      <c r="E598" s="52"/>
      <c r="F598" s="52"/>
    </row>
    <row r="599" spans="3:6" ht="12.75">
      <c r="C599" s="52"/>
      <c r="D599" s="52"/>
      <c r="E599" s="52"/>
      <c r="F599" s="52"/>
    </row>
    <row r="600" spans="3:6" ht="12.75">
      <c r="C600" s="52"/>
      <c r="D600" s="52"/>
      <c r="E600" s="52"/>
      <c r="F600" s="52"/>
    </row>
    <row r="601" spans="3:6" ht="12.75">
      <c r="C601" s="52"/>
      <c r="D601" s="52"/>
      <c r="E601" s="52"/>
      <c r="F601" s="52"/>
    </row>
    <row r="602" spans="3:6" ht="12.75">
      <c r="C602" s="52"/>
      <c r="D602" s="52"/>
      <c r="E602" s="52"/>
      <c r="F602" s="52"/>
    </row>
    <row r="603" spans="3:6" ht="12.75">
      <c r="C603" s="52"/>
      <c r="D603" s="52"/>
      <c r="E603" s="52"/>
      <c r="F603" s="52"/>
    </row>
    <row r="604" spans="3:6" ht="12.75">
      <c r="C604" s="52"/>
      <c r="D604" s="52"/>
      <c r="E604" s="52"/>
      <c r="F604" s="52"/>
    </row>
    <row r="605" spans="3:6" ht="12.75">
      <c r="C605" s="52"/>
      <c r="D605" s="52"/>
      <c r="E605" s="52"/>
      <c r="F605" s="52"/>
    </row>
    <row r="606" spans="3:6" ht="12.75">
      <c r="C606" s="52"/>
      <c r="D606" s="52"/>
      <c r="E606" s="52"/>
      <c r="F606" s="52"/>
    </row>
    <row r="607" spans="3:6" ht="12.75">
      <c r="C607" s="52"/>
      <c r="D607" s="52"/>
      <c r="E607" s="52"/>
      <c r="F607" s="52"/>
    </row>
    <row r="608" spans="3:6" ht="12.75">
      <c r="C608" s="52"/>
      <c r="D608" s="52"/>
      <c r="E608" s="52"/>
      <c r="F608" s="52"/>
    </row>
    <row r="609" spans="3:6" ht="12.75">
      <c r="C609" s="52"/>
      <c r="D609" s="52"/>
      <c r="E609" s="52"/>
      <c r="F609" s="52"/>
    </row>
    <row r="610" spans="3:6" ht="12.75">
      <c r="C610" s="52"/>
      <c r="D610" s="52"/>
      <c r="E610" s="52"/>
      <c r="F610" s="52"/>
    </row>
    <row r="611" spans="3:6" ht="12.75">
      <c r="C611" s="52"/>
      <c r="D611" s="52"/>
      <c r="E611" s="52"/>
      <c r="F611" s="52"/>
    </row>
    <row r="612" spans="3:6" ht="12.75">
      <c r="C612" s="52"/>
      <c r="D612" s="52"/>
      <c r="E612" s="52"/>
      <c r="F612" s="52"/>
    </row>
    <row r="613" spans="3:6" ht="12.75">
      <c r="C613" s="52"/>
      <c r="D613" s="52"/>
      <c r="E613" s="52"/>
      <c r="F613" s="52"/>
    </row>
    <row r="614" spans="3:6" ht="12.75">
      <c r="C614" s="52"/>
      <c r="D614" s="52"/>
      <c r="E614" s="52"/>
      <c r="F614" s="52"/>
    </row>
    <row r="615" spans="3:6" ht="12.75">
      <c r="C615" s="52"/>
      <c r="D615" s="52"/>
      <c r="E615" s="52"/>
      <c r="F615" s="52"/>
    </row>
    <row r="616" spans="3:6" ht="12.75">
      <c r="C616" s="52"/>
      <c r="D616" s="52"/>
      <c r="E616" s="52"/>
      <c r="F616" s="52"/>
    </row>
    <row r="617" spans="3:6" ht="12.75">
      <c r="C617" s="52"/>
      <c r="D617" s="52"/>
      <c r="E617" s="52"/>
      <c r="F617" s="52"/>
    </row>
    <row r="618" spans="3:6" ht="12.75">
      <c r="C618" s="52"/>
      <c r="D618" s="52"/>
      <c r="E618" s="52"/>
      <c r="F618" s="52"/>
    </row>
    <row r="619" spans="3:6" ht="12.75">
      <c r="C619" s="52"/>
      <c r="D619" s="52"/>
      <c r="E619" s="52"/>
      <c r="F619" s="52"/>
    </row>
    <row r="620" spans="3:6" ht="12.75">
      <c r="C620" s="52"/>
      <c r="D620" s="52"/>
      <c r="E620" s="52"/>
      <c r="F620" s="52"/>
    </row>
    <row r="621" spans="3:6" ht="12.75">
      <c r="C621" s="52"/>
      <c r="D621" s="52"/>
      <c r="E621" s="52"/>
      <c r="F621" s="52"/>
    </row>
    <row r="622" spans="3:6" ht="12.75">
      <c r="C622" s="52"/>
      <c r="D622" s="52"/>
      <c r="E622" s="52"/>
      <c r="F622" s="52"/>
    </row>
    <row r="623" spans="3:6" ht="12.75">
      <c r="C623" s="52"/>
      <c r="D623" s="52"/>
      <c r="E623" s="52"/>
      <c r="F623" s="52"/>
    </row>
    <row r="624" spans="3:6" ht="12.75">
      <c r="C624" s="52"/>
      <c r="D624" s="52"/>
      <c r="E624" s="52"/>
      <c r="F624" s="52"/>
    </row>
    <row r="625" spans="3:6" ht="12.75">
      <c r="C625" s="52"/>
      <c r="D625" s="52"/>
      <c r="E625" s="52"/>
      <c r="F625" s="52"/>
    </row>
    <row r="626" spans="3:6" ht="12.75">
      <c r="C626" s="52"/>
      <c r="D626" s="52"/>
      <c r="E626" s="52"/>
      <c r="F626" s="52"/>
    </row>
    <row r="627" spans="3:6" ht="12.75">
      <c r="C627" s="52"/>
      <c r="D627" s="52"/>
      <c r="E627" s="52"/>
      <c r="F627" s="52"/>
    </row>
    <row r="628" spans="3:6" ht="12.75">
      <c r="C628" s="52"/>
      <c r="D628" s="52"/>
      <c r="E628" s="52"/>
      <c r="F628" s="52"/>
    </row>
    <row r="629" spans="3:6" ht="12.75">
      <c r="C629" s="52"/>
      <c r="D629" s="52"/>
      <c r="E629" s="52"/>
      <c r="F629" s="52"/>
    </row>
    <row r="630" spans="3:6" ht="12.75">
      <c r="C630" s="52"/>
      <c r="D630" s="52"/>
      <c r="E630" s="52"/>
      <c r="F630" s="52"/>
    </row>
    <row r="631" spans="3:6" ht="12.75">
      <c r="C631" s="52"/>
      <c r="D631" s="52"/>
      <c r="E631" s="52"/>
      <c r="F631" s="52"/>
    </row>
    <row r="632" spans="3:6" ht="12.75">
      <c r="C632" s="52"/>
      <c r="D632" s="52"/>
      <c r="E632" s="52"/>
      <c r="F632" s="52"/>
    </row>
    <row r="633" spans="3:6" ht="12.75">
      <c r="C633" s="52"/>
      <c r="D633" s="52"/>
      <c r="E633" s="52"/>
      <c r="F633" s="52"/>
    </row>
    <row r="634" spans="3:6" ht="12.75">
      <c r="C634" s="52"/>
      <c r="D634" s="52"/>
      <c r="E634" s="52"/>
      <c r="F634" s="52"/>
    </row>
    <row r="635" spans="3:6" ht="12.75">
      <c r="C635" s="52"/>
      <c r="D635" s="52"/>
      <c r="E635" s="52"/>
      <c r="F635" s="52"/>
    </row>
    <row r="636" spans="3:6" ht="12.75">
      <c r="C636" s="52"/>
      <c r="D636" s="52"/>
      <c r="E636" s="52"/>
      <c r="F636" s="52"/>
    </row>
    <row r="637" spans="3:6" ht="12.75">
      <c r="C637" s="52"/>
      <c r="D637" s="52"/>
      <c r="E637" s="52"/>
      <c r="F637" s="52"/>
    </row>
    <row r="638" spans="3:6" ht="12.75">
      <c r="C638" s="52"/>
      <c r="D638" s="52"/>
      <c r="E638" s="52"/>
      <c r="F638" s="52"/>
    </row>
    <row r="639" spans="3:6" ht="12.75">
      <c r="C639" s="52"/>
      <c r="D639" s="52"/>
      <c r="E639" s="52"/>
      <c r="F639" s="52"/>
    </row>
    <row r="640" spans="3:6" ht="12.75">
      <c r="C640" s="52"/>
      <c r="D640" s="52"/>
      <c r="E640" s="52"/>
      <c r="F640" s="52"/>
    </row>
    <row r="641" spans="3:6" ht="12.75">
      <c r="C641" s="52"/>
      <c r="D641" s="52"/>
      <c r="E641" s="52"/>
      <c r="F641" s="52"/>
    </row>
    <row r="642" spans="3:6" ht="12.75">
      <c r="C642" s="52"/>
      <c r="D642" s="52"/>
      <c r="E642" s="52"/>
      <c r="F642" s="52"/>
    </row>
    <row r="643" spans="3:6" ht="12.75">
      <c r="C643" s="52"/>
      <c r="D643" s="52"/>
      <c r="E643" s="52"/>
      <c r="F643" s="52"/>
    </row>
    <row r="644" spans="3:6" ht="12.75">
      <c r="C644" s="52"/>
      <c r="D644" s="52"/>
      <c r="E644" s="52"/>
      <c r="F644" s="52"/>
    </row>
    <row r="645" spans="3:6" ht="12.75">
      <c r="C645" s="52"/>
      <c r="D645" s="52"/>
      <c r="E645" s="52"/>
      <c r="F645" s="52"/>
    </row>
    <row r="646" spans="3:6" ht="12.75">
      <c r="C646" s="52"/>
      <c r="D646" s="52"/>
      <c r="E646" s="52"/>
      <c r="F646" s="52"/>
    </row>
    <row r="647" spans="3:6" ht="12.75">
      <c r="C647" s="52"/>
      <c r="D647" s="52"/>
      <c r="E647" s="52"/>
      <c r="F647" s="52"/>
    </row>
    <row r="648" spans="3:6" ht="12.75">
      <c r="C648" s="52"/>
      <c r="D648" s="52"/>
      <c r="E648" s="52"/>
      <c r="F648" s="52"/>
    </row>
    <row r="649" spans="3:6" ht="12.75">
      <c r="C649" s="52"/>
      <c r="D649" s="52"/>
      <c r="E649" s="52"/>
      <c r="F649" s="52"/>
    </row>
    <row r="650" spans="3:6" ht="12.75">
      <c r="C650" s="52"/>
      <c r="D650" s="52"/>
      <c r="E650" s="52"/>
      <c r="F650" s="52"/>
    </row>
    <row r="651" spans="3:6" ht="12.75">
      <c r="C651" s="52"/>
      <c r="D651" s="52"/>
      <c r="E651" s="52"/>
      <c r="F651" s="52"/>
    </row>
    <row r="652" spans="3:6" ht="12.75">
      <c r="C652" s="52"/>
      <c r="D652" s="52"/>
      <c r="E652" s="52"/>
      <c r="F652" s="52"/>
    </row>
    <row r="653" spans="3:6" ht="12.75">
      <c r="C653" s="52"/>
      <c r="D653" s="52"/>
      <c r="E653" s="52"/>
      <c r="F653" s="52"/>
    </row>
    <row r="654" spans="3:6" ht="12.75">
      <c r="C654" s="52"/>
      <c r="D654" s="52"/>
      <c r="E654" s="52"/>
      <c r="F654" s="52"/>
    </row>
    <row r="655" spans="3:6" ht="12.75">
      <c r="C655" s="52"/>
      <c r="D655" s="52"/>
      <c r="E655" s="52"/>
      <c r="F655" s="52"/>
    </row>
    <row r="656" spans="3:6" ht="12.75">
      <c r="C656" s="52"/>
      <c r="D656" s="52"/>
      <c r="E656" s="52"/>
      <c r="F656" s="52"/>
    </row>
    <row r="657" spans="3:6" ht="12.75">
      <c r="C657" s="52"/>
      <c r="D657" s="52"/>
      <c r="E657" s="52"/>
      <c r="F657" s="52"/>
    </row>
    <row r="658" spans="3:6" ht="12.75">
      <c r="C658" s="52"/>
      <c r="D658" s="52"/>
      <c r="E658" s="52"/>
      <c r="F658" s="52"/>
    </row>
  </sheetData>
  <sheetProtection/>
  <printOptions/>
  <pageMargins left="0.31496062992125984" right="0.2362204724409449" top="0.35433070866141736" bottom="0.984251968503937" header="0.17" footer="0.5118110236220472"/>
  <pageSetup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>
    <tabColor theme="6" tint="-0.24997000396251678"/>
  </sheetPr>
  <dimension ref="A1:I150"/>
  <sheetViews>
    <sheetView showGridLines="0" showZeros="0" zoomScaleSheetLayoutView="100" workbookViewId="0" topLeftCell="A1">
      <selection activeCell="C8" sqref="C8:F8"/>
    </sheetView>
  </sheetViews>
  <sheetFormatPr defaultColWidth="9.00390625" defaultRowHeight="12.75"/>
  <cols>
    <col min="1" max="1" width="3.00390625" style="50" customWidth="1"/>
    <col min="2" max="2" width="16.375" style="50" hidden="1" customWidth="1"/>
    <col min="3" max="3" width="23.375" style="50" customWidth="1"/>
    <col min="4" max="4" width="23.125" style="50" customWidth="1"/>
    <col min="5" max="5" width="24.875" style="50" customWidth="1"/>
    <col min="6" max="6" width="22.625" style="50" customWidth="1"/>
    <col min="7" max="7" width="20.75390625" style="50" customWidth="1"/>
    <col min="8" max="16384" width="9.125" style="50" customWidth="1"/>
  </cols>
  <sheetData>
    <row r="1" spans="1:7" ht="15" customHeight="1" thickBot="1">
      <c r="A1" s="122"/>
      <c r="B1" s="125"/>
      <c r="C1" s="126" t="s">
        <v>131</v>
      </c>
      <c r="D1" s="422" t="str">
        <f>Anasayfa!$B$2</f>
        <v>ÇANAKKALE MEHMET PEHLİVAN MESLEKİ EĞİTİM MERKEZİ MÜDÜRLÜĞÜ</v>
      </c>
      <c r="E1" s="423"/>
      <c r="F1" s="126" t="s">
        <v>132</v>
      </c>
      <c r="G1" s="54"/>
    </row>
    <row r="2" spans="1:6" ht="21.75" customHeight="1">
      <c r="A2" s="47"/>
      <c r="B2" s="123"/>
      <c r="C2" s="418" t="s">
        <v>5</v>
      </c>
      <c r="D2" s="424"/>
      <c r="E2" s="425"/>
      <c r="F2" s="420" t="s">
        <v>143</v>
      </c>
    </row>
    <row r="3" spans="1:9" ht="15" customHeight="1" thickBot="1">
      <c r="A3" s="47"/>
      <c r="B3" s="123"/>
      <c r="C3" s="419"/>
      <c r="D3" s="426"/>
      <c r="E3" s="427"/>
      <c r="F3" s="421"/>
      <c r="G3" s="55"/>
      <c r="I3" s="56"/>
    </row>
    <row r="4" spans="1:7" ht="8.25" customHeight="1">
      <c r="A4" s="47"/>
      <c r="B4" s="123"/>
      <c r="C4" s="124"/>
      <c r="D4" s="414"/>
      <c r="E4" s="414"/>
      <c r="F4" s="124"/>
      <c r="G4" s="55"/>
    </row>
    <row r="5" spans="1:6" ht="30" customHeight="1">
      <c r="A5" s="47"/>
      <c r="B5" s="57"/>
      <c r="C5" s="416" t="s">
        <v>133</v>
      </c>
      <c r="D5" s="417"/>
      <c r="E5" s="417"/>
      <c r="F5" s="417"/>
    </row>
    <row r="6" spans="1:7" ht="15" customHeight="1">
      <c r="A6" s="127" t="str">
        <f>secim!A6</f>
        <v>1-</v>
      </c>
      <c r="B6" s="132" t="s">
        <v>8</v>
      </c>
      <c r="C6" s="415">
        <f>secim!C6</f>
        <v>0</v>
      </c>
      <c r="D6" s="415"/>
      <c r="E6" s="415"/>
      <c r="F6" s="415"/>
      <c r="G6" s="48"/>
    </row>
    <row r="7" spans="1:6" ht="27.75" customHeight="1">
      <c r="A7" s="128">
        <f>secim!A7</f>
        <v>0</v>
      </c>
      <c r="B7" s="132" t="s">
        <v>8</v>
      </c>
      <c r="C7" s="121">
        <f>secim!C7</f>
        <v>0</v>
      </c>
      <c r="D7" s="121">
        <f>secim!D7</f>
        <v>0</v>
      </c>
      <c r="E7" s="121">
        <f>secim!E7</f>
        <v>0</v>
      </c>
      <c r="F7" s="121">
        <f>secim!F7</f>
        <v>0</v>
      </c>
    </row>
    <row r="8" spans="1:6" ht="15" customHeight="1">
      <c r="A8" s="127" t="str">
        <f>secim!A8</f>
        <v>2-</v>
      </c>
      <c r="B8" s="132"/>
      <c r="C8" s="415">
        <f>secim!C8</f>
        <v>0</v>
      </c>
      <c r="D8" s="415"/>
      <c r="E8" s="415"/>
      <c r="F8" s="415"/>
    </row>
    <row r="9" spans="1:6" ht="26.25" customHeight="1">
      <c r="A9" s="127">
        <f>secim!A9</f>
        <v>0</v>
      </c>
      <c r="B9" s="132"/>
      <c r="C9" s="121">
        <f>secim!C9</f>
        <v>0</v>
      </c>
      <c r="D9" s="121">
        <f>secim!D9</f>
        <v>0</v>
      </c>
      <c r="E9" s="121">
        <f>secim!E9</f>
        <v>0</v>
      </c>
      <c r="F9" s="121">
        <f>secim!F9</f>
        <v>0</v>
      </c>
    </row>
    <row r="10" spans="1:6" ht="15" customHeight="1">
      <c r="A10" s="127" t="str">
        <f>secim!A10</f>
        <v>3-</v>
      </c>
      <c r="B10" s="132"/>
      <c r="C10" s="415">
        <f>secim!C10</f>
        <v>0</v>
      </c>
      <c r="D10" s="415"/>
      <c r="E10" s="415"/>
      <c r="F10" s="415"/>
    </row>
    <row r="11" spans="1:6" ht="29.25" customHeight="1">
      <c r="A11" s="127">
        <f>secim!A11</f>
        <v>0</v>
      </c>
      <c r="B11" s="132"/>
      <c r="C11" s="121">
        <f>secim!C11</f>
        <v>0</v>
      </c>
      <c r="D11" s="121">
        <f>secim!D11</f>
        <v>0</v>
      </c>
      <c r="E11" s="121">
        <f>secim!E11</f>
        <v>0</v>
      </c>
      <c r="F11" s="121">
        <f>secim!F11</f>
        <v>0</v>
      </c>
    </row>
    <row r="12" spans="1:6" ht="15" customHeight="1">
      <c r="A12" s="127" t="str">
        <f>secim!A12</f>
        <v>4-</v>
      </c>
      <c r="B12" s="132"/>
      <c r="C12" s="415">
        <f>secim!C12</f>
        <v>0</v>
      </c>
      <c r="D12" s="415"/>
      <c r="E12" s="415"/>
      <c r="F12" s="415"/>
    </row>
    <row r="13" spans="1:6" ht="29.25" customHeight="1">
      <c r="A13" s="127">
        <f>secim!A13</f>
        <v>0</v>
      </c>
      <c r="B13" s="132"/>
      <c r="C13" s="121">
        <f>secim!C13</f>
        <v>0</v>
      </c>
      <c r="D13" s="121">
        <f>secim!D13</f>
        <v>0</v>
      </c>
      <c r="E13" s="121">
        <f>secim!E13</f>
        <v>0</v>
      </c>
      <c r="F13" s="121">
        <f>secim!F13</f>
        <v>0</v>
      </c>
    </row>
    <row r="14" spans="1:6" ht="23.25" customHeight="1">
      <c r="A14" s="127" t="str">
        <f>secim!A14</f>
        <v>5-</v>
      </c>
      <c r="B14" s="132"/>
      <c r="C14" s="415">
        <f>secim!C14</f>
        <v>0</v>
      </c>
      <c r="D14" s="415"/>
      <c r="E14" s="415"/>
      <c r="F14" s="415"/>
    </row>
    <row r="15" spans="1:6" ht="26.25" customHeight="1">
      <c r="A15" s="129">
        <f>secim!A15</f>
        <v>0</v>
      </c>
      <c r="B15" s="132"/>
      <c r="C15" s="121">
        <f>secim!C15</f>
        <v>0</v>
      </c>
      <c r="D15" s="121">
        <f>secim!D15</f>
        <v>0</v>
      </c>
      <c r="E15" s="121">
        <f>secim!E15</f>
        <v>0</v>
      </c>
      <c r="F15" s="121">
        <f>secim!F15</f>
        <v>0</v>
      </c>
    </row>
    <row r="16" spans="1:6" ht="27" customHeight="1">
      <c r="A16" s="127" t="s">
        <v>34</v>
      </c>
      <c r="B16" s="132"/>
      <c r="C16" s="415">
        <f>secim!C16</f>
        <v>0</v>
      </c>
      <c r="D16" s="415"/>
      <c r="E16" s="415"/>
      <c r="F16" s="415"/>
    </row>
    <row r="17" spans="1:6" ht="28.5" customHeight="1">
      <c r="A17" s="127">
        <f>secim!A17</f>
        <v>0</v>
      </c>
      <c r="B17" s="132"/>
      <c r="C17" s="121">
        <f>secim!C17</f>
        <v>0</v>
      </c>
      <c r="D17" s="121">
        <f>secim!D17</f>
        <v>0</v>
      </c>
      <c r="E17" s="121">
        <f>secim!E17</f>
        <v>0</v>
      </c>
      <c r="F17" s="121">
        <f>secim!F17</f>
        <v>0</v>
      </c>
    </row>
    <row r="18" spans="1:6" ht="15" customHeight="1">
      <c r="A18" s="127" t="s">
        <v>35</v>
      </c>
      <c r="B18" s="132"/>
      <c r="C18" s="415">
        <f>secim!C18</f>
        <v>0</v>
      </c>
      <c r="D18" s="415"/>
      <c r="E18" s="415"/>
      <c r="F18" s="415"/>
    </row>
    <row r="19" spans="1:6" ht="29.25" customHeight="1">
      <c r="A19" s="127">
        <f>secim!A19</f>
        <v>0</v>
      </c>
      <c r="B19" s="132"/>
      <c r="C19" s="121">
        <f>secim!C19</f>
        <v>0</v>
      </c>
      <c r="D19" s="121">
        <f>secim!D19</f>
        <v>0</v>
      </c>
      <c r="E19" s="121">
        <f>secim!E19</f>
        <v>0</v>
      </c>
      <c r="F19" s="121">
        <f>secim!F19</f>
        <v>0</v>
      </c>
    </row>
    <row r="20" spans="1:6" ht="15" customHeight="1">
      <c r="A20" s="127" t="s">
        <v>36</v>
      </c>
      <c r="B20" s="132"/>
      <c r="C20" s="415">
        <f>secim!C20</f>
        <v>0</v>
      </c>
      <c r="D20" s="415"/>
      <c r="E20" s="415"/>
      <c r="F20" s="415"/>
    </row>
    <row r="21" spans="1:6" ht="30.75" customHeight="1">
      <c r="A21" s="127">
        <f>secim!A21</f>
        <v>0</v>
      </c>
      <c r="B21" s="132"/>
      <c r="C21" s="121">
        <f>secim!C21</f>
        <v>0</v>
      </c>
      <c r="D21" s="121">
        <f>secim!D21</f>
        <v>0</v>
      </c>
      <c r="E21" s="121">
        <f>secim!E21</f>
        <v>0</v>
      </c>
      <c r="F21" s="121">
        <f>secim!F21</f>
        <v>0</v>
      </c>
    </row>
    <row r="22" spans="1:6" ht="15" customHeight="1">
      <c r="A22" s="127" t="s">
        <v>37</v>
      </c>
      <c r="B22" s="132"/>
      <c r="C22" s="415">
        <f>secim!C22</f>
        <v>0</v>
      </c>
      <c r="D22" s="415"/>
      <c r="E22" s="415"/>
      <c r="F22" s="415"/>
    </row>
    <row r="23" spans="1:6" ht="27.75" customHeight="1">
      <c r="A23" s="127">
        <f>secim!A23</f>
        <v>0</v>
      </c>
      <c r="B23" s="132"/>
      <c r="C23" s="121">
        <f>secim!C23</f>
        <v>0</v>
      </c>
      <c r="D23" s="121">
        <f>secim!D23</f>
        <v>0</v>
      </c>
      <c r="E23" s="121">
        <f>secim!E23</f>
        <v>0</v>
      </c>
      <c r="F23" s="121">
        <f>secim!F23</f>
        <v>0</v>
      </c>
    </row>
    <row r="24" spans="1:6" ht="24.75" customHeight="1">
      <c r="A24" s="127" t="s">
        <v>38</v>
      </c>
      <c r="B24" s="132"/>
      <c r="C24" s="415">
        <f>secim!C24</f>
        <v>0</v>
      </c>
      <c r="D24" s="415"/>
      <c r="E24" s="415"/>
      <c r="F24" s="415"/>
    </row>
    <row r="25" spans="1:6" ht="27.75" customHeight="1">
      <c r="A25" s="127">
        <f>secim!A25</f>
        <v>0</v>
      </c>
      <c r="B25" s="132"/>
      <c r="C25" s="121">
        <f>secim!C25</f>
        <v>0</v>
      </c>
      <c r="D25" s="121">
        <f>secim!D25</f>
        <v>0</v>
      </c>
      <c r="E25" s="121">
        <f>secim!E25</f>
        <v>0</v>
      </c>
      <c r="F25" s="121">
        <f>secim!F25</f>
        <v>0</v>
      </c>
    </row>
    <row r="26" spans="1:6" ht="15" customHeight="1">
      <c r="A26" s="127" t="s">
        <v>39</v>
      </c>
      <c r="B26" s="132"/>
      <c r="C26" s="415">
        <f>secim!C26</f>
        <v>0</v>
      </c>
      <c r="D26" s="415"/>
      <c r="E26" s="415"/>
      <c r="F26" s="415"/>
    </row>
    <row r="27" spans="1:6" ht="30.75" customHeight="1">
      <c r="A27" s="127">
        <f>secim!A27</f>
        <v>0</v>
      </c>
      <c r="B27" s="132"/>
      <c r="C27" s="121">
        <f>secim!C27</f>
        <v>0</v>
      </c>
      <c r="D27" s="121">
        <f>secim!D27</f>
        <v>0</v>
      </c>
      <c r="E27" s="121">
        <f>secim!E27</f>
        <v>0</v>
      </c>
      <c r="F27" s="121">
        <f>secim!F27</f>
        <v>0</v>
      </c>
    </row>
    <row r="28" spans="1:6" ht="15" customHeight="1">
      <c r="A28" s="127" t="s">
        <v>40</v>
      </c>
      <c r="B28" s="132"/>
      <c r="C28" s="415">
        <f>secim!C28</f>
        <v>0</v>
      </c>
      <c r="D28" s="415"/>
      <c r="E28" s="415"/>
      <c r="F28" s="415"/>
    </row>
    <row r="29" spans="1:6" ht="28.5" customHeight="1">
      <c r="A29" s="127">
        <f>secim!A29</f>
        <v>0</v>
      </c>
      <c r="B29" s="132"/>
      <c r="C29" s="121">
        <f>secim!C29</f>
        <v>0</v>
      </c>
      <c r="D29" s="121">
        <f>secim!D29</f>
        <v>0</v>
      </c>
      <c r="E29" s="121">
        <f>secim!E29</f>
        <v>0</v>
      </c>
      <c r="F29" s="121">
        <f>secim!F29</f>
        <v>0</v>
      </c>
    </row>
    <row r="30" spans="1:6" ht="23.25" customHeight="1">
      <c r="A30" s="127" t="s">
        <v>41</v>
      </c>
      <c r="B30" s="132"/>
      <c r="C30" s="415">
        <f>secim!C30</f>
        <v>0</v>
      </c>
      <c r="D30" s="415"/>
      <c r="E30" s="415"/>
      <c r="F30" s="415"/>
    </row>
    <row r="31" spans="1:6" ht="28.5" customHeight="1">
      <c r="A31" s="127">
        <f>secim!A31</f>
        <v>0</v>
      </c>
      <c r="B31" s="132"/>
      <c r="C31" s="121">
        <f>secim!C31</f>
        <v>0</v>
      </c>
      <c r="D31" s="121">
        <f>secim!D31</f>
        <v>0</v>
      </c>
      <c r="E31" s="121">
        <f>secim!E31</f>
        <v>0</v>
      </c>
      <c r="F31" s="121">
        <f>secim!F31</f>
        <v>0</v>
      </c>
    </row>
    <row r="32" spans="1:6" ht="15" customHeight="1">
      <c r="A32" s="127" t="s">
        <v>42</v>
      </c>
      <c r="B32" s="132"/>
      <c r="C32" s="415">
        <f>secim!C32</f>
        <v>0</v>
      </c>
      <c r="D32" s="415"/>
      <c r="E32" s="415"/>
      <c r="F32" s="415"/>
    </row>
    <row r="33" spans="1:6" ht="52.5" customHeight="1">
      <c r="A33" s="127">
        <f>secim!A33</f>
        <v>0</v>
      </c>
      <c r="B33" s="132"/>
      <c r="C33" s="121">
        <f>secim!C33</f>
        <v>0</v>
      </c>
      <c r="D33" s="121">
        <f>secim!D33</f>
        <v>0</v>
      </c>
      <c r="E33" s="121">
        <f>secim!E33</f>
        <v>0</v>
      </c>
      <c r="F33" s="121">
        <f>secim!F33</f>
        <v>0</v>
      </c>
    </row>
    <row r="34" spans="1:6" ht="15" customHeight="1">
      <c r="A34" s="127" t="s">
        <v>43</v>
      </c>
      <c r="B34" s="132"/>
      <c r="C34" s="415">
        <f>secim!C34</f>
        <v>0</v>
      </c>
      <c r="D34" s="415"/>
      <c r="E34" s="415"/>
      <c r="F34" s="415"/>
    </row>
    <row r="35" spans="1:6" ht="49.5" customHeight="1">
      <c r="A35" s="127">
        <f>secim!A35</f>
        <v>0</v>
      </c>
      <c r="B35" s="132"/>
      <c r="C35" s="121">
        <f>secim!C35</f>
        <v>0</v>
      </c>
      <c r="D35" s="121">
        <f>secim!D35</f>
        <v>0</v>
      </c>
      <c r="E35" s="121">
        <f>secim!E35</f>
        <v>0</v>
      </c>
      <c r="F35" s="121">
        <f>secim!F35</f>
        <v>0</v>
      </c>
    </row>
    <row r="36" spans="1:6" ht="15" customHeight="1">
      <c r="A36" s="127" t="s">
        <v>44</v>
      </c>
      <c r="B36" s="132"/>
      <c r="C36" s="415">
        <f>secim!C36</f>
        <v>0</v>
      </c>
      <c r="D36" s="415"/>
      <c r="E36" s="415"/>
      <c r="F36" s="415"/>
    </row>
    <row r="37" spans="1:6" ht="31.5" customHeight="1">
      <c r="A37" s="133"/>
      <c r="B37" s="132"/>
      <c r="C37" s="121">
        <f>secim!C37</f>
        <v>0</v>
      </c>
      <c r="D37" s="121">
        <f>secim!D37</f>
        <v>0</v>
      </c>
      <c r="E37" s="121">
        <f>secim!E37</f>
        <v>0</v>
      </c>
      <c r="F37" s="121">
        <f>secim!F37</f>
        <v>0</v>
      </c>
    </row>
    <row r="38" spans="1:6" ht="15" customHeight="1">
      <c r="A38" s="133" t="s">
        <v>45</v>
      </c>
      <c r="B38" s="132"/>
      <c r="C38" s="415">
        <f>secim!C38</f>
        <v>0</v>
      </c>
      <c r="D38" s="415"/>
      <c r="E38" s="415"/>
      <c r="F38" s="415"/>
    </row>
    <row r="39" spans="1:6" ht="30" customHeight="1">
      <c r="A39" s="133"/>
      <c r="B39" s="132"/>
      <c r="C39" s="121">
        <f>secim!C39</f>
        <v>0</v>
      </c>
      <c r="D39" s="121">
        <f>secim!D39</f>
        <v>0</v>
      </c>
      <c r="E39" s="121">
        <f>secim!E39</f>
        <v>0</v>
      </c>
      <c r="F39" s="121">
        <f>secim!F39</f>
        <v>0</v>
      </c>
    </row>
    <row r="40" spans="1:6" ht="15" customHeight="1">
      <c r="A40" s="133" t="s">
        <v>46</v>
      </c>
      <c r="B40" s="132"/>
      <c r="C40" s="415">
        <f>secim!C40</f>
        <v>0</v>
      </c>
      <c r="D40" s="415"/>
      <c r="E40" s="415"/>
      <c r="F40" s="415"/>
    </row>
    <row r="41" spans="1:6" ht="18.75" customHeight="1">
      <c r="A41" s="133"/>
      <c r="B41" s="132"/>
      <c r="C41" s="121">
        <f>secim!C41</f>
        <v>0</v>
      </c>
      <c r="D41" s="121">
        <f>secim!D41</f>
        <v>0</v>
      </c>
      <c r="E41" s="121">
        <f>secim!E41</f>
        <v>0</v>
      </c>
      <c r="F41" s="121">
        <f>secim!F41</f>
        <v>0</v>
      </c>
    </row>
    <row r="42" spans="1:6" ht="15" customHeight="1">
      <c r="A42" s="133" t="s">
        <v>47</v>
      </c>
      <c r="B42" s="132"/>
      <c r="C42" s="415">
        <f>secim!C42</f>
        <v>0</v>
      </c>
      <c r="D42" s="415"/>
      <c r="E42" s="415"/>
      <c r="F42" s="415"/>
    </row>
    <row r="43" spans="1:6" ht="19.5" customHeight="1">
      <c r="A43" s="133"/>
      <c r="B43" s="132"/>
      <c r="C43" s="121">
        <f>secim!C43</f>
        <v>0</v>
      </c>
      <c r="D43" s="121">
        <f>secim!D43</f>
        <v>0</v>
      </c>
      <c r="E43" s="121">
        <f>secim!E43</f>
        <v>0</v>
      </c>
      <c r="F43" s="121">
        <f>secim!F43</f>
        <v>0</v>
      </c>
    </row>
    <row r="44" spans="1:6" ht="24" customHeight="1">
      <c r="A44" s="133" t="s">
        <v>48</v>
      </c>
      <c r="B44" s="132"/>
      <c r="C44" s="415">
        <f>secim!C44</f>
        <v>0</v>
      </c>
      <c r="D44" s="415"/>
      <c r="E44" s="415"/>
      <c r="F44" s="415"/>
    </row>
    <row r="45" spans="1:6" s="132" customFormat="1" ht="26.25" customHeight="1">
      <c r="A45" s="133"/>
      <c r="C45" s="121">
        <f>secim!C45</f>
        <v>0</v>
      </c>
      <c r="D45" s="121">
        <f>secim!D45</f>
        <v>0</v>
      </c>
      <c r="E45" s="121">
        <f>secim!E45</f>
        <v>0</v>
      </c>
      <c r="F45" s="121">
        <f>secim!F45</f>
        <v>0</v>
      </c>
    </row>
    <row r="46" spans="1:6" s="132" customFormat="1" ht="15" customHeight="1">
      <c r="A46" s="130" t="str">
        <f>secim!A46</f>
        <v>21-</v>
      </c>
      <c r="B46" s="134" t="s">
        <v>8</v>
      </c>
      <c r="C46" s="428">
        <f>secim!C46</f>
        <v>0</v>
      </c>
      <c r="D46" s="428"/>
      <c r="E46" s="428"/>
      <c r="F46" s="428"/>
    </row>
    <row r="47" spans="1:6" s="132" customFormat="1" ht="36.75" customHeight="1">
      <c r="A47" s="131">
        <f>secim!A47</f>
        <v>0</v>
      </c>
      <c r="B47" s="134" t="s">
        <v>8</v>
      </c>
      <c r="C47" s="141">
        <f>secim!C47</f>
        <v>0</v>
      </c>
      <c r="D47" s="141">
        <f>secim!D47</f>
        <v>0</v>
      </c>
      <c r="E47" s="141">
        <f>secim!E47</f>
        <v>0</v>
      </c>
      <c r="F47" s="141">
        <f>secim!F47</f>
        <v>0</v>
      </c>
    </row>
    <row r="48" spans="1:6" s="132" customFormat="1" ht="15" customHeight="1">
      <c r="A48" s="130" t="str">
        <f>secim!A48</f>
        <v>22-</v>
      </c>
      <c r="B48" s="134"/>
      <c r="C48" s="428">
        <f>secim!C48</f>
        <v>0</v>
      </c>
      <c r="D48" s="428"/>
      <c r="E48" s="428"/>
      <c r="F48" s="428"/>
    </row>
    <row r="49" spans="1:6" s="132" customFormat="1" ht="26.25" customHeight="1">
      <c r="A49" s="131">
        <f>secim!A49</f>
        <v>0</v>
      </c>
      <c r="B49" s="134"/>
      <c r="C49" s="141">
        <f>secim!C49</f>
        <v>0</v>
      </c>
      <c r="D49" s="141">
        <f>secim!D49</f>
        <v>0</v>
      </c>
      <c r="E49" s="141">
        <f>secim!E49</f>
        <v>0</v>
      </c>
      <c r="F49" s="141">
        <f>secim!F49</f>
        <v>0</v>
      </c>
    </row>
    <row r="50" spans="1:6" s="132" customFormat="1" ht="15" customHeight="1">
      <c r="A50" s="130" t="str">
        <f>secim!A50</f>
        <v>23-</v>
      </c>
      <c r="B50" s="134"/>
      <c r="C50" s="428">
        <f>secim!C50</f>
        <v>0</v>
      </c>
      <c r="D50" s="428"/>
      <c r="E50" s="428"/>
      <c r="F50" s="428"/>
    </row>
    <row r="51" spans="1:6" s="132" customFormat="1" ht="39" customHeight="1">
      <c r="A51" s="131">
        <f>secim!A51</f>
        <v>0</v>
      </c>
      <c r="B51" s="134"/>
      <c r="C51" s="141">
        <f>secim!C51</f>
        <v>0</v>
      </c>
      <c r="D51" s="141">
        <f>secim!D51</f>
        <v>0</v>
      </c>
      <c r="E51" s="141">
        <f>secim!E51</f>
        <v>0</v>
      </c>
      <c r="F51" s="141">
        <f>secim!F51</f>
        <v>0</v>
      </c>
    </row>
    <row r="52" spans="1:6" s="132" customFormat="1" ht="15" customHeight="1">
      <c r="A52" s="130" t="str">
        <f>secim!A52</f>
        <v>24-</v>
      </c>
      <c r="B52" s="134"/>
      <c r="C52" s="428">
        <f>secim!C52</f>
        <v>0</v>
      </c>
      <c r="D52" s="428"/>
      <c r="E52" s="428"/>
      <c r="F52" s="428"/>
    </row>
    <row r="53" spans="1:6" s="132" customFormat="1" ht="27" customHeight="1">
      <c r="A53" s="131">
        <f>secim!A53</f>
        <v>0</v>
      </c>
      <c r="B53" s="134"/>
      <c r="C53" s="141">
        <f>secim!C53</f>
        <v>0</v>
      </c>
      <c r="D53" s="141">
        <f>secim!D53</f>
        <v>0</v>
      </c>
      <c r="E53" s="141">
        <f>secim!E53</f>
        <v>0</v>
      </c>
      <c r="F53" s="141">
        <f>secim!F53</f>
        <v>0</v>
      </c>
    </row>
    <row r="54" spans="1:6" s="132" customFormat="1" ht="27.75" customHeight="1">
      <c r="A54" s="130" t="str">
        <f>secim!A54</f>
        <v>25-</v>
      </c>
      <c r="B54" s="134"/>
      <c r="C54" s="428">
        <f>secim!C54</f>
        <v>0</v>
      </c>
      <c r="D54" s="428"/>
      <c r="E54" s="428"/>
      <c r="F54" s="428"/>
    </row>
    <row r="55" spans="1:6" s="132" customFormat="1" ht="15.75" customHeight="1">
      <c r="A55" s="131">
        <f>secim!A55</f>
        <v>0</v>
      </c>
      <c r="B55" s="134"/>
      <c r="C55" s="142">
        <f>secim!C55</f>
        <v>0</v>
      </c>
      <c r="D55" s="142">
        <f>secim!D55</f>
        <v>0</v>
      </c>
      <c r="E55" s="142">
        <f>secim!E55</f>
        <v>0</v>
      </c>
      <c r="F55" s="142">
        <f>secim!F55</f>
        <v>0</v>
      </c>
    </row>
    <row r="56" spans="1:6" ht="285.75" customHeight="1">
      <c r="A56" s="130" t="str">
        <f>secim!A56</f>
        <v>26-</v>
      </c>
      <c r="B56" s="134"/>
      <c r="C56" s="428">
        <f>secim!C56</f>
        <v>0</v>
      </c>
      <c r="D56" s="428"/>
      <c r="E56" s="428"/>
      <c r="F56" s="428"/>
    </row>
    <row r="57" spans="1:6" ht="12.75">
      <c r="A57" s="131">
        <f>secim!A57</f>
        <v>0</v>
      </c>
      <c r="B57" s="134"/>
      <c r="C57" s="141">
        <f>secim!C57</f>
        <v>0</v>
      </c>
      <c r="D57" s="141">
        <f>secim!D57</f>
        <v>0</v>
      </c>
      <c r="E57" s="141">
        <f>secim!E57</f>
        <v>0</v>
      </c>
      <c r="F57" s="141">
        <f>secim!F57</f>
        <v>0</v>
      </c>
    </row>
    <row r="58" spans="1:6" ht="12.75">
      <c r="A58" s="130" t="str">
        <f>secim!A58</f>
        <v>27-</v>
      </c>
      <c r="B58" s="134"/>
      <c r="C58" s="428">
        <f>secim!C58</f>
        <v>0</v>
      </c>
      <c r="D58" s="428"/>
      <c r="E58" s="428"/>
      <c r="F58" s="428"/>
    </row>
    <row r="59" spans="1:6" ht="12.75">
      <c r="A59" s="131">
        <f>secim!A59</f>
        <v>0</v>
      </c>
      <c r="B59" s="134"/>
      <c r="C59" s="428">
        <f>secim!C59</f>
        <v>0</v>
      </c>
      <c r="D59" s="428"/>
      <c r="E59" s="428"/>
      <c r="F59" s="428"/>
    </row>
    <row r="60" spans="1:6" ht="12.75">
      <c r="A60" s="130" t="str">
        <f>secim!A60</f>
        <v>28-</v>
      </c>
      <c r="B60" s="134"/>
      <c r="C60" s="428">
        <f>secim!C60</f>
        <v>0</v>
      </c>
      <c r="D60" s="428"/>
      <c r="E60" s="428"/>
      <c r="F60" s="428"/>
    </row>
    <row r="61" spans="1:6" ht="12.75">
      <c r="A61" s="131">
        <f>secim!A61</f>
        <v>0</v>
      </c>
      <c r="B61" s="134"/>
      <c r="C61" s="428">
        <f>secim!C61</f>
        <v>0</v>
      </c>
      <c r="D61" s="428"/>
      <c r="E61" s="428"/>
      <c r="F61" s="428"/>
    </row>
    <row r="62" spans="1:6" ht="12.75">
      <c r="A62" s="130" t="str">
        <f>secim!A62</f>
        <v>29-</v>
      </c>
      <c r="B62" s="134"/>
      <c r="C62" s="428">
        <f>secim!C62</f>
        <v>0</v>
      </c>
      <c r="D62" s="428"/>
      <c r="E62" s="428"/>
      <c r="F62" s="428"/>
    </row>
    <row r="63" spans="1:6" ht="12.75">
      <c r="A63" s="131">
        <f>secim!A63</f>
        <v>0</v>
      </c>
      <c r="B63" s="134"/>
      <c r="C63" s="141">
        <f>secim!C63</f>
        <v>0</v>
      </c>
      <c r="D63" s="141">
        <f>secim!D63</f>
        <v>0</v>
      </c>
      <c r="E63" s="141">
        <f>secim!E63</f>
        <v>0</v>
      </c>
      <c r="F63" s="141">
        <f>secim!F63</f>
        <v>0</v>
      </c>
    </row>
    <row r="64" spans="1:6" ht="12.75">
      <c r="A64" s="130" t="str">
        <f>secim!A64</f>
        <v>30-</v>
      </c>
      <c r="B64" s="134"/>
      <c r="C64" s="428">
        <f>secim!C64</f>
        <v>0</v>
      </c>
      <c r="D64" s="428"/>
      <c r="E64" s="428"/>
      <c r="F64" s="428"/>
    </row>
    <row r="65" spans="1:6" ht="12.75">
      <c r="A65" s="131">
        <f>secim!A65</f>
        <v>0</v>
      </c>
      <c r="B65" s="134"/>
      <c r="C65" s="141">
        <f>secim!C65</f>
        <v>0</v>
      </c>
      <c r="D65" s="141">
        <f>secim!D65</f>
        <v>0</v>
      </c>
      <c r="E65" s="141">
        <f>secim!E65</f>
        <v>0</v>
      </c>
      <c r="F65" s="141">
        <f>secim!F65</f>
        <v>0</v>
      </c>
    </row>
    <row r="66" spans="1:6" ht="12.75">
      <c r="A66" s="130" t="str">
        <f>secim!A66</f>
        <v>31-</v>
      </c>
      <c r="B66" s="134"/>
      <c r="C66" s="428">
        <f>secim!C66</f>
        <v>0</v>
      </c>
      <c r="D66" s="428"/>
      <c r="E66" s="428"/>
      <c r="F66" s="428"/>
    </row>
    <row r="67" spans="1:6" ht="12.75">
      <c r="A67" s="131">
        <f>secim!A67</f>
        <v>0</v>
      </c>
      <c r="B67" s="134"/>
      <c r="C67" s="141">
        <f>secim!C67</f>
        <v>0</v>
      </c>
      <c r="D67" s="141">
        <f>secim!D67</f>
        <v>0</v>
      </c>
      <c r="E67" s="141">
        <f>secim!E67</f>
        <v>0</v>
      </c>
      <c r="F67" s="141">
        <f>secim!F67</f>
        <v>0</v>
      </c>
    </row>
    <row r="68" spans="1:6" ht="12.75">
      <c r="A68" s="130" t="str">
        <f>secim!A68</f>
        <v>32-</v>
      </c>
      <c r="B68" s="134"/>
      <c r="C68" s="428">
        <f>secim!C68</f>
        <v>0</v>
      </c>
      <c r="D68" s="428"/>
      <c r="E68" s="428"/>
      <c r="F68" s="428"/>
    </row>
    <row r="69" spans="1:6" ht="12.75">
      <c r="A69" s="131">
        <f>secim!A69</f>
        <v>0</v>
      </c>
      <c r="B69" s="134"/>
      <c r="C69" s="141">
        <f>secim!C69</f>
        <v>0</v>
      </c>
      <c r="D69" s="141">
        <f>secim!D69</f>
        <v>0</v>
      </c>
      <c r="E69" s="141">
        <f>secim!E69</f>
        <v>0</v>
      </c>
      <c r="F69" s="141">
        <f>secim!F69</f>
        <v>0</v>
      </c>
    </row>
    <row r="70" spans="1:6" ht="12.75">
      <c r="A70" s="130" t="str">
        <f>secim!A70</f>
        <v>33-</v>
      </c>
      <c r="B70" s="134"/>
      <c r="C70" s="428">
        <f>secim!C70</f>
        <v>0</v>
      </c>
      <c r="D70" s="428"/>
      <c r="E70" s="428"/>
      <c r="F70" s="428"/>
    </row>
    <row r="71" spans="1:6" ht="12.75">
      <c r="A71" s="87">
        <f>secim!A71</f>
        <v>0</v>
      </c>
      <c r="B71" s="85"/>
      <c r="C71" s="86">
        <f>secim!C71</f>
        <v>0</v>
      </c>
      <c r="D71" s="86">
        <f>secim!D71</f>
        <v>0</v>
      </c>
      <c r="E71" s="86">
        <f>secim!E71</f>
        <v>0</v>
      </c>
      <c r="F71" s="86">
        <f>secim!F71</f>
        <v>0</v>
      </c>
    </row>
    <row r="72" spans="1:6" ht="12.75">
      <c r="A72" s="84" t="str">
        <f>secim!A72</f>
        <v>34-</v>
      </c>
      <c r="B72" s="85"/>
      <c r="C72" s="429">
        <f>secim!C72</f>
        <v>0</v>
      </c>
      <c r="D72" s="429"/>
      <c r="E72" s="429"/>
      <c r="F72" s="429"/>
    </row>
    <row r="73" spans="1:6" ht="12.75">
      <c r="A73" s="87">
        <f>secim!A73</f>
        <v>0</v>
      </c>
      <c r="B73" s="85"/>
      <c r="C73" s="86">
        <f>secim!C73</f>
        <v>0</v>
      </c>
      <c r="D73" s="86">
        <f>secim!D73</f>
        <v>0</v>
      </c>
      <c r="E73" s="86">
        <f>secim!E73</f>
        <v>0</v>
      </c>
      <c r="F73" s="86">
        <f>secim!F73</f>
        <v>0</v>
      </c>
    </row>
    <row r="74" spans="1:6" ht="12.75">
      <c r="A74" s="84" t="str">
        <f>secim!A74</f>
        <v>35-</v>
      </c>
      <c r="B74" s="85"/>
      <c r="C74" s="429">
        <f>secim!C74</f>
        <v>0</v>
      </c>
      <c r="D74" s="429"/>
      <c r="E74" s="429"/>
      <c r="F74" s="429"/>
    </row>
    <row r="75" spans="1:6" ht="12.75">
      <c r="A75" s="87">
        <f>secim!A75</f>
        <v>0</v>
      </c>
      <c r="B75" s="85"/>
      <c r="C75" s="86">
        <f>secim!C75</f>
        <v>0</v>
      </c>
      <c r="D75" s="86">
        <f>secim!D75</f>
        <v>0</v>
      </c>
      <c r="E75" s="86">
        <f>secim!E75</f>
        <v>0</v>
      </c>
      <c r="F75" s="86">
        <f>secim!F75</f>
        <v>0</v>
      </c>
    </row>
    <row r="76" spans="1:6" ht="12.75">
      <c r="A76" s="84" t="str">
        <f>secim!A76</f>
        <v>36-</v>
      </c>
      <c r="B76" s="85"/>
      <c r="C76" s="429">
        <f>secim!C76</f>
        <v>0</v>
      </c>
      <c r="D76" s="429"/>
      <c r="E76" s="429"/>
      <c r="F76" s="429"/>
    </row>
    <row r="77" spans="1:6" ht="12.75">
      <c r="A77" s="87">
        <f>secim!A77</f>
        <v>0</v>
      </c>
      <c r="B77" s="85"/>
      <c r="C77" s="86">
        <f>secim!C77</f>
        <v>0</v>
      </c>
      <c r="D77" s="86">
        <f>secim!D77</f>
        <v>0</v>
      </c>
      <c r="E77" s="86">
        <f>secim!E77</f>
        <v>0</v>
      </c>
      <c r="F77" s="86">
        <f>secim!F77</f>
        <v>0</v>
      </c>
    </row>
    <row r="78" spans="1:6" ht="12.75">
      <c r="A78" s="84" t="str">
        <f>secim!A78</f>
        <v>37-</v>
      </c>
      <c r="B78" s="85"/>
      <c r="C78" s="429">
        <f>secim!C78</f>
        <v>0</v>
      </c>
      <c r="D78" s="429"/>
      <c r="E78" s="429"/>
      <c r="F78" s="429"/>
    </row>
    <row r="79" spans="1:6" ht="12.75">
      <c r="A79" s="87">
        <f>secim!A79</f>
        <v>0</v>
      </c>
      <c r="B79" s="85"/>
      <c r="C79" s="86">
        <f>secim!C79</f>
        <v>0</v>
      </c>
      <c r="D79" s="86">
        <f>secim!D79</f>
        <v>0</v>
      </c>
      <c r="E79" s="86">
        <f>secim!E79</f>
        <v>0</v>
      </c>
      <c r="F79" s="86">
        <f>secim!F79</f>
        <v>0</v>
      </c>
    </row>
    <row r="80" spans="1:6" ht="12.75">
      <c r="A80" s="84" t="str">
        <f>secim!A80</f>
        <v>38-</v>
      </c>
      <c r="B80" s="85"/>
      <c r="C80" s="429">
        <f>secim!C80</f>
        <v>0</v>
      </c>
      <c r="D80" s="429"/>
      <c r="E80" s="429"/>
      <c r="F80" s="429"/>
    </row>
    <row r="81" spans="1:6" ht="12.75">
      <c r="A81" s="87">
        <f>secim!A81</f>
        <v>0</v>
      </c>
      <c r="B81" s="85"/>
      <c r="C81" s="86">
        <f>secim!C81</f>
        <v>0</v>
      </c>
      <c r="D81" s="86">
        <f>secim!D81</f>
        <v>0</v>
      </c>
      <c r="E81" s="86">
        <f>secim!E81</f>
        <v>0</v>
      </c>
      <c r="F81" s="86">
        <f>secim!F81</f>
        <v>0</v>
      </c>
    </row>
    <row r="82" spans="1:6" ht="12.75">
      <c r="A82" s="84" t="str">
        <f>secim!A82</f>
        <v>39-</v>
      </c>
      <c r="B82" s="85"/>
      <c r="C82" s="429">
        <f>secim!C82</f>
        <v>0</v>
      </c>
      <c r="D82" s="429"/>
      <c r="E82" s="429"/>
      <c r="F82" s="429"/>
    </row>
    <row r="83" spans="1:6" ht="12.75">
      <c r="A83" s="87">
        <f>secim!A83</f>
        <v>0</v>
      </c>
      <c r="B83" s="85"/>
      <c r="C83" s="86">
        <f>secim!C83</f>
        <v>0</v>
      </c>
      <c r="D83" s="86">
        <f>secim!D83</f>
        <v>0</v>
      </c>
      <c r="E83" s="86">
        <f>secim!E83</f>
        <v>0</v>
      </c>
      <c r="F83" s="86">
        <f>secim!F83</f>
        <v>0</v>
      </c>
    </row>
    <row r="84" spans="1:6" ht="12.75">
      <c r="A84" s="84" t="str">
        <f>secim!A84</f>
        <v>40-</v>
      </c>
      <c r="B84" s="85"/>
      <c r="C84" s="429">
        <f>secim!C84</f>
        <v>0</v>
      </c>
      <c r="D84" s="429"/>
      <c r="E84" s="429"/>
      <c r="F84" s="429"/>
    </row>
    <row r="85" spans="1:6" ht="12.75">
      <c r="A85" s="87">
        <f>secim!A85</f>
        <v>0</v>
      </c>
      <c r="B85" s="85"/>
      <c r="C85" s="86">
        <f>secim!C85</f>
        <v>0</v>
      </c>
      <c r="D85" s="86">
        <f>secim!D85</f>
        <v>0</v>
      </c>
      <c r="E85" s="86">
        <f>secim!E85</f>
        <v>0</v>
      </c>
      <c r="F85" s="86">
        <f>secim!F85</f>
        <v>0</v>
      </c>
    </row>
    <row r="86" spans="1:6" ht="12.75">
      <c r="A86" s="53"/>
      <c r="B86" s="53"/>
      <c r="C86" s="430"/>
      <c r="D86" s="430"/>
      <c r="E86" s="430"/>
      <c r="F86" s="430"/>
    </row>
    <row r="87" spans="1:6" ht="12.75">
      <c r="A87" s="53"/>
      <c r="B87" s="53"/>
      <c r="C87" s="58"/>
      <c r="D87" s="58"/>
      <c r="E87" s="58"/>
      <c r="F87" s="58"/>
    </row>
    <row r="88" spans="1:6" ht="12.75">
      <c r="A88" s="53"/>
      <c r="B88" s="53"/>
      <c r="C88" s="430"/>
      <c r="D88" s="430"/>
      <c r="E88" s="430"/>
      <c r="F88" s="430"/>
    </row>
    <row r="89" spans="1:6" ht="12.75">
      <c r="A89" s="53"/>
      <c r="B89" s="53"/>
      <c r="C89" s="58"/>
      <c r="D89" s="58"/>
      <c r="E89" s="58"/>
      <c r="F89" s="58"/>
    </row>
    <row r="90" spans="1:6" ht="12.75">
      <c r="A90" s="53"/>
      <c r="B90" s="53"/>
      <c r="C90" s="53"/>
      <c r="D90" s="53"/>
      <c r="E90" s="53"/>
      <c r="F90" s="53"/>
    </row>
    <row r="91" spans="1:6" ht="12.75">
      <c r="A91" s="53"/>
      <c r="B91" s="53"/>
      <c r="C91" s="53"/>
      <c r="D91" s="53"/>
      <c r="E91" s="53"/>
      <c r="F91" s="53"/>
    </row>
    <row r="92" spans="1:6" ht="12.75">
      <c r="A92" s="53"/>
      <c r="B92" s="53"/>
      <c r="C92" s="53"/>
      <c r="D92" s="53"/>
      <c r="E92" s="53"/>
      <c r="F92" s="53"/>
    </row>
    <row r="93" spans="1:6" ht="12.75">
      <c r="A93" s="53"/>
      <c r="B93" s="53"/>
      <c r="C93" s="53"/>
      <c r="D93" s="53"/>
      <c r="E93" s="53"/>
      <c r="F93" s="53"/>
    </row>
    <row r="94" spans="1:6" ht="12.75">
      <c r="A94" s="53"/>
      <c r="B94" s="53"/>
      <c r="C94" s="53"/>
      <c r="D94" s="53"/>
      <c r="E94" s="53"/>
      <c r="F94" s="53"/>
    </row>
    <row r="95" spans="1:6" ht="12.75">
      <c r="A95" s="53"/>
      <c r="B95" s="53"/>
      <c r="C95" s="53"/>
      <c r="D95" s="53"/>
      <c r="E95" s="53"/>
      <c r="F95" s="53"/>
    </row>
    <row r="96" spans="1:6" ht="12.75">
      <c r="A96" s="53"/>
      <c r="B96" s="53"/>
      <c r="C96" s="53"/>
      <c r="D96" s="53"/>
      <c r="E96" s="53"/>
      <c r="F96" s="53"/>
    </row>
    <row r="97" spans="1:6" ht="12.75">
      <c r="A97" s="53"/>
      <c r="B97" s="53"/>
      <c r="C97" s="53"/>
      <c r="D97" s="53"/>
      <c r="E97" s="53"/>
      <c r="F97" s="53"/>
    </row>
    <row r="98" spans="1:6" ht="12.75">
      <c r="A98" s="53"/>
      <c r="B98" s="53"/>
      <c r="C98" s="53"/>
      <c r="D98" s="53"/>
      <c r="E98" s="53"/>
      <c r="F98" s="53"/>
    </row>
    <row r="99" spans="1:6" ht="12.75">
      <c r="A99" s="53"/>
      <c r="B99" s="53"/>
      <c r="C99" s="53"/>
      <c r="D99" s="53"/>
      <c r="E99" s="53"/>
      <c r="F99" s="53"/>
    </row>
    <row r="100" spans="1:6" ht="12.75">
      <c r="A100" s="53"/>
      <c r="B100" s="53"/>
      <c r="C100" s="53"/>
      <c r="D100" s="53"/>
      <c r="E100" s="53"/>
      <c r="F100" s="53"/>
    </row>
    <row r="101" spans="1:6" ht="12.75">
      <c r="A101" s="53"/>
      <c r="B101" s="53"/>
      <c r="C101" s="53"/>
      <c r="D101" s="53"/>
      <c r="E101" s="53"/>
      <c r="F101" s="53"/>
    </row>
    <row r="102" spans="1:6" ht="12.75">
      <c r="A102" s="53"/>
      <c r="B102" s="53"/>
      <c r="C102" s="53"/>
      <c r="D102" s="53"/>
      <c r="E102" s="53"/>
      <c r="F102" s="53"/>
    </row>
    <row r="103" spans="1:6" ht="12.75">
      <c r="A103" s="53"/>
      <c r="B103" s="53"/>
      <c r="C103" s="53"/>
      <c r="D103" s="53"/>
      <c r="E103" s="53"/>
      <c r="F103" s="53"/>
    </row>
    <row r="104" spans="1:6" ht="12.75">
      <c r="A104" s="53"/>
      <c r="B104" s="53"/>
      <c r="C104" s="53"/>
      <c r="D104" s="53"/>
      <c r="E104" s="53"/>
      <c r="F104" s="53"/>
    </row>
    <row r="105" spans="1:6" ht="12.75">
      <c r="A105" s="53"/>
      <c r="B105" s="53"/>
      <c r="C105" s="53"/>
      <c r="D105" s="53"/>
      <c r="E105" s="53"/>
      <c r="F105" s="53"/>
    </row>
    <row r="106" spans="1:6" ht="12.75">
      <c r="A106" s="53"/>
      <c r="B106" s="53"/>
      <c r="C106" s="53"/>
      <c r="D106" s="53"/>
      <c r="E106" s="53"/>
      <c r="F106" s="53"/>
    </row>
    <row r="107" spans="1:6" ht="12.75">
      <c r="A107" s="53"/>
      <c r="B107" s="53"/>
      <c r="C107" s="53"/>
      <c r="D107" s="53"/>
      <c r="E107" s="53"/>
      <c r="F107" s="53"/>
    </row>
    <row r="108" spans="1:6" ht="12.75">
      <c r="A108" s="53"/>
      <c r="B108" s="53"/>
      <c r="C108" s="53"/>
      <c r="D108" s="53"/>
      <c r="E108" s="53"/>
      <c r="F108" s="53"/>
    </row>
    <row r="109" spans="1:6" ht="12.75">
      <c r="A109" s="53"/>
      <c r="B109" s="53"/>
      <c r="C109" s="53"/>
      <c r="D109" s="53"/>
      <c r="E109" s="53"/>
      <c r="F109" s="53"/>
    </row>
    <row r="110" spans="1:6" ht="12.75">
      <c r="A110" s="53"/>
      <c r="B110" s="53"/>
      <c r="C110" s="53"/>
      <c r="D110" s="53"/>
      <c r="E110" s="53"/>
      <c r="F110" s="53"/>
    </row>
    <row r="111" spans="1:6" ht="12.75">
      <c r="A111" s="53"/>
      <c r="B111" s="53"/>
      <c r="C111" s="53"/>
      <c r="D111" s="53"/>
      <c r="E111" s="53"/>
      <c r="F111" s="53"/>
    </row>
    <row r="112" spans="1:6" ht="12.75">
      <c r="A112" s="53"/>
      <c r="B112" s="53"/>
      <c r="C112" s="53"/>
      <c r="D112" s="53"/>
      <c r="E112" s="53"/>
      <c r="F112" s="53"/>
    </row>
    <row r="113" spans="1:6" ht="12.75">
      <c r="A113" s="53"/>
      <c r="B113" s="53"/>
      <c r="C113" s="53"/>
      <c r="D113" s="53"/>
      <c r="E113" s="53"/>
      <c r="F113" s="53"/>
    </row>
    <row r="114" spans="1:6" ht="12.75">
      <c r="A114" s="53"/>
      <c r="B114" s="53"/>
      <c r="C114" s="53"/>
      <c r="D114" s="53"/>
      <c r="E114" s="53"/>
      <c r="F114" s="53"/>
    </row>
    <row r="115" spans="1:6" ht="12.75">
      <c r="A115" s="53"/>
      <c r="B115" s="53"/>
      <c r="C115" s="53"/>
      <c r="D115" s="53"/>
      <c r="E115" s="53"/>
      <c r="F115" s="53"/>
    </row>
    <row r="116" spans="1:6" ht="12.75">
      <c r="A116" s="53"/>
      <c r="B116" s="53"/>
      <c r="C116" s="53"/>
      <c r="D116" s="53"/>
      <c r="E116" s="53"/>
      <c r="F116" s="53"/>
    </row>
    <row r="117" spans="1:6" ht="12.75">
      <c r="A117" s="53"/>
      <c r="B117" s="53"/>
      <c r="C117" s="53"/>
      <c r="D117" s="53"/>
      <c r="E117" s="53"/>
      <c r="F117" s="53"/>
    </row>
    <row r="118" spans="1:6" ht="12.75">
      <c r="A118" s="53"/>
      <c r="B118" s="53"/>
      <c r="C118" s="53"/>
      <c r="D118" s="53"/>
      <c r="E118" s="53"/>
      <c r="F118" s="53"/>
    </row>
    <row r="119" spans="1:6" ht="12.75">
      <c r="A119" s="53"/>
      <c r="B119" s="53"/>
      <c r="C119" s="53"/>
      <c r="D119" s="53"/>
      <c r="E119" s="53"/>
      <c r="F119" s="53"/>
    </row>
    <row r="120" spans="1:6" ht="12.75">
      <c r="A120" s="53"/>
      <c r="B120" s="53"/>
      <c r="C120" s="53"/>
      <c r="D120" s="53"/>
      <c r="E120" s="53"/>
      <c r="F120" s="53"/>
    </row>
    <row r="121" spans="1:6" ht="12.75">
      <c r="A121" s="53"/>
      <c r="B121" s="53"/>
      <c r="C121" s="53"/>
      <c r="D121" s="53"/>
      <c r="E121" s="53"/>
      <c r="F121" s="53"/>
    </row>
    <row r="122" spans="1:6" ht="12.75">
      <c r="A122" s="53"/>
      <c r="B122" s="53"/>
      <c r="C122" s="53"/>
      <c r="D122" s="53"/>
      <c r="E122" s="53"/>
      <c r="F122" s="53"/>
    </row>
    <row r="123" spans="1:6" ht="12.75">
      <c r="A123" s="53"/>
      <c r="B123" s="53"/>
      <c r="C123" s="53"/>
      <c r="D123" s="53"/>
      <c r="E123" s="53"/>
      <c r="F123" s="53"/>
    </row>
    <row r="124" spans="1:6" ht="12.75">
      <c r="A124" s="53"/>
      <c r="B124" s="53"/>
      <c r="C124" s="53"/>
      <c r="D124" s="53"/>
      <c r="E124" s="53"/>
      <c r="F124" s="53"/>
    </row>
    <row r="125" spans="1:6" ht="12.75">
      <c r="A125" s="53"/>
      <c r="B125" s="53"/>
      <c r="C125" s="53"/>
      <c r="D125" s="53"/>
      <c r="E125" s="53"/>
      <c r="F125" s="53"/>
    </row>
    <row r="126" spans="1:6" ht="12.75">
      <c r="A126" s="53"/>
      <c r="B126" s="53"/>
      <c r="C126" s="53"/>
      <c r="D126" s="53"/>
      <c r="E126" s="53"/>
      <c r="F126" s="53"/>
    </row>
    <row r="127" spans="1:6" ht="12.75">
      <c r="A127" s="53"/>
      <c r="B127" s="53"/>
      <c r="C127" s="53"/>
      <c r="D127" s="53"/>
      <c r="E127" s="53"/>
      <c r="F127" s="53"/>
    </row>
    <row r="128" spans="1:6" ht="12.75">
      <c r="A128" s="53"/>
      <c r="B128" s="53"/>
      <c r="C128" s="53"/>
      <c r="D128" s="53"/>
      <c r="E128" s="53"/>
      <c r="F128" s="53"/>
    </row>
    <row r="129" spans="1:6" ht="12.75">
      <c r="A129" s="53"/>
      <c r="B129" s="53"/>
      <c r="C129" s="53"/>
      <c r="D129" s="53"/>
      <c r="E129" s="53"/>
      <c r="F129" s="53"/>
    </row>
    <row r="130" spans="1:6" ht="12.75">
      <c r="A130" s="53"/>
      <c r="B130" s="53"/>
      <c r="C130" s="53"/>
      <c r="D130" s="53"/>
      <c r="E130" s="53"/>
      <c r="F130" s="53"/>
    </row>
    <row r="131" spans="1:6" ht="12.75">
      <c r="A131" s="53"/>
      <c r="B131" s="53"/>
      <c r="C131" s="53"/>
      <c r="D131" s="53"/>
      <c r="E131" s="53"/>
      <c r="F131" s="53"/>
    </row>
    <row r="132" spans="1:6" ht="12.75">
      <c r="A132" s="53"/>
      <c r="B132" s="53"/>
      <c r="C132" s="53"/>
      <c r="D132" s="53"/>
      <c r="E132" s="53"/>
      <c r="F132" s="53"/>
    </row>
    <row r="133" spans="1:6" ht="12.75">
      <c r="A133" s="53"/>
      <c r="B133" s="53"/>
      <c r="C133" s="53"/>
      <c r="D133" s="53"/>
      <c r="E133" s="53"/>
      <c r="F133" s="53"/>
    </row>
    <row r="134" spans="1:6" ht="12.75">
      <c r="A134" s="53"/>
      <c r="B134" s="53"/>
      <c r="C134" s="53"/>
      <c r="D134" s="53"/>
      <c r="E134" s="53"/>
      <c r="F134" s="53"/>
    </row>
    <row r="135" spans="1:6" ht="12.75">
      <c r="A135" s="53"/>
      <c r="B135" s="53"/>
      <c r="C135" s="53"/>
      <c r="D135" s="53"/>
      <c r="E135" s="53"/>
      <c r="F135" s="53"/>
    </row>
    <row r="136" spans="1:6" ht="12.75">
      <c r="A136" s="53"/>
      <c r="B136" s="53"/>
      <c r="C136" s="53"/>
      <c r="D136" s="53"/>
      <c r="E136" s="53"/>
      <c r="F136" s="53"/>
    </row>
    <row r="137" spans="1:6" ht="12.75">
      <c r="A137" s="53"/>
      <c r="B137" s="53"/>
      <c r="C137" s="53"/>
      <c r="D137" s="53"/>
      <c r="E137" s="53"/>
      <c r="F137" s="53"/>
    </row>
    <row r="138" spans="1:6" ht="12.75">
      <c r="A138" s="53"/>
      <c r="B138" s="53"/>
      <c r="C138" s="53"/>
      <c r="D138" s="53"/>
      <c r="E138" s="53"/>
      <c r="F138" s="53"/>
    </row>
    <row r="139" spans="1:6" ht="12.75">
      <c r="A139" s="53"/>
      <c r="B139" s="53"/>
      <c r="C139" s="53"/>
      <c r="D139" s="53"/>
      <c r="E139" s="53"/>
      <c r="F139" s="53"/>
    </row>
    <row r="140" spans="1:6" ht="12.75">
      <c r="A140" s="53"/>
      <c r="B140" s="53"/>
      <c r="C140" s="53"/>
      <c r="D140" s="53"/>
      <c r="E140" s="53"/>
      <c r="F140" s="53"/>
    </row>
    <row r="141" spans="1:6" ht="12.75">
      <c r="A141" s="53"/>
      <c r="B141" s="53"/>
      <c r="C141" s="53"/>
      <c r="D141" s="53"/>
      <c r="E141" s="53"/>
      <c r="F141" s="53"/>
    </row>
    <row r="142" spans="1:6" ht="12.75">
      <c r="A142" s="53"/>
      <c r="B142" s="53"/>
      <c r="C142" s="53"/>
      <c r="D142" s="53"/>
      <c r="E142" s="53"/>
      <c r="F142" s="53"/>
    </row>
    <row r="143" spans="1:6" ht="12.75">
      <c r="A143" s="53"/>
      <c r="B143" s="53"/>
      <c r="C143" s="53"/>
      <c r="D143" s="53"/>
      <c r="E143" s="53"/>
      <c r="F143" s="53"/>
    </row>
    <row r="144" spans="1:6" ht="12.75">
      <c r="A144" s="53"/>
      <c r="B144" s="53"/>
      <c r="C144" s="53"/>
      <c r="D144" s="53"/>
      <c r="E144" s="53"/>
      <c r="F144" s="53"/>
    </row>
    <row r="145" spans="1:6" ht="12.75">
      <c r="A145" s="53"/>
      <c r="B145" s="53"/>
      <c r="C145" s="53"/>
      <c r="D145" s="53"/>
      <c r="E145" s="53"/>
      <c r="F145" s="53"/>
    </row>
    <row r="146" spans="1:6" ht="12.75">
      <c r="A146" s="53"/>
      <c r="B146" s="53"/>
      <c r="C146" s="53"/>
      <c r="D146" s="53"/>
      <c r="E146" s="53"/>
      <c r="F146" s="53"/>
    </row>
    <row r="147" spans="1:6" ht="12.75">
      <c r="A147" s="53"/>
      <c r="B147" s="53"/>
      <c r="C147" s="53"/>
      <c r="D147" s="53"/>
      <c r="E147" s="53"/>
      <c r="F147" s="53"/>
    </row>
    <row r="148" spans="1:6" ht="12.75">
      <c r="A148" s="53"/>
      <c r="B148" s="53"/>
      <c r="C148" s="53"/>
      <c r="D148" s="53"/>
      <c r="E148" s="53"/>
      <c r="F148" s="53"/>
    </row>
    <row r="149" spans="1:6" ht="12.75">
      <c r="A149" s="53"/>
      <c r="B149" s="53"/>
      <c r="C149" s="53"/>
      <c r="D149" s="53"/>
      <c r="E149" s="53"/>
      <c r="F149" s="53"/>
    </row>
    <row r="150" spans="1:6" ht="12.75">
      <c r="A150" s="53"/>
      <c r="B150" s="53"/>
      <c r="C150" s="53"/>
      <c r="D150" s="53"/>
      <c r="E150" s="53"/>
      <c r="F150" s="53"/>
    </row>
  </sheetData>
  <sheetProtection/>
  <mergeCells count="49">
    <mergeCell ref="C88:F88"/>
    <mergeCell ref="C86:F86"/>
    <mergeCell ref="C76:F76"/>
    <mergeCell ref="C84:F84"/>
    <mergeCell ref="C82:F82"/>
    <mergeCell ref="C80:F80"/>
    <mergeCell ref="C61:F61"/>
    <mergeCell ref="C66:F66"/>
    <mergeCell ref="C60:F60"/>
    <mergeCell ref="C78:F78"/>
    <mergeCell ref="C64:F64"/>
    <mergeCell ref="C62:F62"/>
    <mergeCell ref="C68:F68"/>
    <mergeCell ref="C70:F70"/>
    <mergeCell ref="C44:F44"/>
    <mergeCell ref="C26:F26"/>
    <mergeCell ref="C28:F28"/>
    <mergeCell ref="C40:F40"/>
    <mergeCell ref="C42:F42"/>
    <mergeCell ref="C30:F30"/>
    <mergeCell ref="C32:F32"/>
    <mergeCell ref="C36:F36"/>
    <mergeCell ref="C38:F38"/>
    <mergeCell ref="C48:F48"/>
    <mergeCell ref="C46:F46"/>
    <mergeCell ref="C72:F72"/>
    <mergeCell ref="C74:F74"/>
    <mergeCell ref="C59:F59"/>
    <mergeCell ref="C56:F56"/>
    <mergeCell ref="C58:F58"/>
    <mergeCell ref="C50:F50"/>
    <mergeCell ref="C52:F52"/>
    <mergeCell ref="C54:F54"/>
    <mergeCell ref="C8:F8"/>
    <mergeCell ref="C10:F10"/>
    <mergeCell ref="C12:F12"/>
    <mergeCell ref="C34:F34"/>
    <mergeCell ref="C14:F14"/>
    <mergeCell ref="C24:F24"/>
    <mergeCell ref="C22:F22"/>
    <mergeCell ref="C16:F16"/>
    <mergeCell ref="C18:F18"/>
    <mergeCell ref="C20:F20"/>
    <mergeCell ref="D4:E4"/>
    <mergeCell ref="C6:F6"/>
    <mergeCell ref="C5:F5"/>
    <mergeCell ref="C2:C3"/>
    <mergeCell ref="F2:F3"/>
    <mergeCell ref="D1:E3"/>
  </mergeCells>
  <printOptions/>
  <pageMargins left="0.24" right="0.11811023622047245" top="0.48" bottom="0.44" header="0.21" footer="0.1968503937007874"/>
  <pageSetup horizontalDpi="300" verticalDpi="300" orientation="portrait" paperSize="9" scale="104" r:id="rId1"/>
  <colBreaks count="1" manualBreakCount="1">
    <brk id="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</dc:title>
  <dc:subject/>
  <dc:creator>Seba</dc:creator>
  <cp:keywords/>
  <dc:description/>
  <cp:lastModifiedBy>BluE</cp:lastModifiedBy>
  <cp:lastPrinted>2012-09-27T12:56:40Z</cp:lastPrinted>
  <dcterms:created xsi:type="dcterms:W3CDTF">2003-07-24T19:08:24Z</dcterms:created>
  <dcterms:modified xsi:type="dcterms:W3CDTF">2012-10-19T09:10:34Z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